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FP\"/>
    </mc:Choice>
  </mc:AlternateContent>
  <bookViews>
    <workbookView xWindow="0" yWindow="0" windowWidth="28800" windowHeight="12435"/>
  </bookViews>
  <sheets>
    <sheet name="Vendor Form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J584" i="1" l="1"/>
  <c r="J583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0" i="1"/>
  <c r="J559" i="1"/>
  <c r="J558" i="1"/>
  <c r="J557" i="1"/>
  <c r="J556" i="1"/>
  <c r="J553" i="1"/>
  <c r="J551" i="1"/>
  <c r="J550" i="1"/>
  <c r="J549" i="1"/>
  <c r="J548" i="1"/>
  <c r="J547" i="1"/>
  <c r="J546" i="1"/>
  <c r="J545" i="1"/>
  <c r="J543" i="1"/>
  <c r="J542" i="1"/>
  <c r="J541" i="1"/>
  <c r="J540" i="1"/>
  <c r="J539" i="1"/>
  <c r="J538" i="1"/>
  <c r="J537" i="1"/>
  <c r="J536" i="1"/>
  <c r="J535" i="1"/>
  <c r="J534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7" i="1"/>
  <c r="J496" i="1"/>
  <c r="J495" i="1"/>
  <c r="J494" i="1"/>
  <c r="J493" i="1"/>
  <c r="J492" i="1"/>
  <c r="J491" i="1"/>
  <c r="J490" i="1"/>
  <c r="J489" i="1"/>
  <c r="J488" i="1"/>
  <c r="J487" i="1"/>
  <c r="J485" i="1"/>
  <c r="J484" i="1"/>
  <c r="J483" i="1"/>
  <c r="J482" i="1"/>
  <c r="J481" i="1"/>
  <c r="J480" i="1"/>
  <c r="J479" i="1"/>
  <c r="J478" i="1"/>
  <c r="J477" i="1"/>
  <c r="J476" i="1"/>
  <c r="J475" i="1"/>
  <c r="J473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4" i="1"/>
  <c r="J453" i="1"/>
  <c r="J450" i="1"/>
  <c r="J449" i="1"/>
  <c r="J448" i="1"/>
  <c r="J447" i="1"/>
  <c r="J446" i="1"/>
  <c r="J445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1" i="1"/>
  <c r="J400" i="1"/>
  <c r="J399" i="1"/>
  <c r="AO398" i="1"/>
  <c r="J398" i="1" s="1"/>
  <c r="J397" i="1"/>
  <c r="J396" i="1"/>
  <c r="J395" i="1"/>
  <c r="J394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79" i="1"/>
  <c r="J378" i="1"/>
  <c r="J377" i="1"/>
  <c r="J376" i="1"/>
  <c r="J375" i="1"/>
  <c r="J374" i="1"/>
  <c r="J373" i="1"/>
  <c r="J372" i="1"/>
  <c r="J371" i="1"/>
  <c r="J370" i="1"/>
  <c r="J369" i="1"/>
  <c r="J367" i="1"/>
  <c r="J366" i="1"/>
  <c r="J365" i="1"/>
  <c r="J363" i="1"/>
  <c r="J362" i="1"/>
  <c r="J361" i="1"/>
  <c r="J360" i="1"/>
  <c r="J359" i="1"/>
  <c r="J358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3" i="1"/>
  <c r="J322" i="1"/>
  <c r="J321" i="1"/>
  <c r="J320" i="1"/>
  <c r="J319" i="1"/>
  <c r="J318" i="1"/>
  <c r="J315" i="1"/>
  <c r="J314" i="1"/>
  <c r="J312" i="1"/>
  <c r="J311" i="1"/>
  <c r="J310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0" i="1"/>
  <c r="J279" i="1"/>
  <c r="J278" i="1"/>
  <c r="J277" i="1"/>
  <c r="J275" i="1"/>
  <c r="J273" i="1"/>
  <c r="J272" i="1"/>
  <c r="J271" i="1"/>
  <c r="J270" i="1"/>
  <c r="J269" i="1"/>
  <c r="J268" i="1"/>
  <c r="J267" i="1"/>
  <c r="J265" i="1"/>
  <c r="J264" i="1"/>
  <c r="J262" i="1"/>
  <c r="J261" i="1"/>
  <c r="J260" i="1"/>
  <c r="J259" i="1"/>
  <c r="J257" i="1"/>
  <c r="J256" i="1"/>
  <c r="J255" i="1"/>
  <c r="J254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5" i="1"/>
  <c r="J174" i="1"/>
  <c r="J172" i="1"/>
  <c r="J171" i="1"/>
  <c r="J170" i="1"/>
  <c r="J169" i="1"/>
  <c r="J168" i="1"/>
  <c r="J166" i="1"/>
  <c r="J165" i="1"/>
  <c r="J164" i="1"/>
  <c r="J163" i="1"/>
  <c r="J162" i="1"/>
  <c r="J160" i="1"/>
  <c r="J159" i="1"/>
  <c r="J158" i="1"/>
  <c r="J157" i="1"/>
  <c r="J156" i="1"/>
  <c r="J155" i="1"/>
  <c r="J153" i="1"/>
  <c r="J151" i="1"/>
  <c r="J150" i="1"/>
  <c r="J149" i="1"/>
  <c r="J147" i="1"/>
  <c r="J146" i="1"/>
  <c r="J144" i="1"/>
  <c r="J143" i="1"/>
  <c r="J142" i="1"/>
  <c r="J141" i="1"/>
  <c r="J140" i="1"/>
  <c r="J138" i="1"/>
  <c r="J137" i="1"/>
  <c r="J136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3" i="1"/>
  <c r="J92" i="1"/>
  <c r="J91" i="1"/>
  <c r="J89" i="1"/>
  <c r="J88" i="1"/>
  <c r="J87" i="1"/>
  <c r="J86" i="1"/>
  <c r="J85" i="1"/>
  <c r="J84" i="1"/>
  <c r="J82" i="1"/>
  <c r="J81" i="1"/>
  <c r="J80" i="1"/>
  <c r="J79" i="1"/>
  <c r="J78" i="1"/>
  <c r="J77" i="1"/>
  <c r="J75" i="1"/>
  <c r="J74" i="1"/>
  <c r="J72" i="1"/>
  <c r="J71" i="1"/>
  <c r="J70" i="1"/>
  <c r="J68" i="1"/>
  <c r="J67" i="1"/>
  <c r="J66" i="1"/>
  <c r="J65" i="1"/>
  <c r="J64" i="1"/>
  <c r="J63" i="1"/>
  <c r="J61" i="1"/>
  <c r="J60" i="1"/>
  <c r="J59" i="1"/>
  <c r="J58" i="1"/>
  <c r="J56" i="1"/>
  <c r="J55" i="1"/>
  <c r="J54" i="1"/>
  <c r="J53" i="1"/>
  <c r="J52" i="1"/>
  <c r="J50" i="1"/>
  <c r="J49" i="1"/>
  <c r="J48" i="1"/>
  <c r="J47" i="1"/>
  <c r="J46" i="1"/>
  <c r="J45" i="1"/>
  <c r="J44" i="1"/>
  <c r="J43" i="1"/>
  <c r="J42" i="1"/>
  <c r="J40" i="1"/>
  <c r="J39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<sst xmlns="http://schemas.openxmlformats.org/spreadsheetml/2006/main" count="4436" uniqueCount="1662">
  <si>
    <t>Vendor Name:</t>
  </si>
  <si>
    <t>Will You ALLOW multiple Deliveries through the year: (type YES or NO or Explain:</t>
  </si>
  <si>
    <t>Classification</t>
  </si>
  <si>
    <t>Sub-Classification</t>
  </si>
  <si>
    <t>Item #</t>
  </si>
  <si>
    <t>Item Description</t>
  </si>
  <si>
    <t>U/M</t>
  </si>
  <si>
    <t>BRAND</t>
  </si>
  <si>
    <t>PROD #</t>
  </si>
  <si>
    <t>Sub Allowed</t>
  </si>
  <si>
    <t>Sample Required</t>
  </si>
  <si>
    <t>EST. QTY Per Item</t>
  </si>
  <si>
    <t>All American Poly</t>
  </si>
  <si>
    <t>American Vacuum Company</t>
  </si>
  <si>
    <t>Buckeye Cleaning Center Kansas City</t>
  </si>
  <si>
    <t>Central Poly-Bag Corp</t>
  </si>
  <si>
    <t>Clayton Paper &amp; Distribution Inc.</t>
  </si>
  <si>
    <t>Commercial Concepts &amp; Furn</t>
  </si>
  <si>
    <t>Interboro Packaging Corp</t>
  </si>
  <si>
    <t>Leading Edge</t>
  </si>
  <si>
    <t>Meyer Laboratory, Inc.</t>
  </si>
  <si>
    <t>Mid America Laminating Inc.</t>
  </si>
  <si>
    <t>Nu-Life Labs Inc.</t>
  </si>
  <si>
    <t>Pur-O-Zone</t>
  </si>
  <si>
    <t>Royal Paper</t>
  </si>
  <si>
    <t>Soap Daddy</t>
  </si>
  <si>
    <t>SSI Furnishings</t>
  </si>
  <si>
    <t>T-Ray Specialties Inc.</t>
  </si>
  <si>
    <t>Tronex International, Inc.</t>
  </si>
  <si>
    <t>Unipak Corp</t>
  </si>
  <si>
    <t>United Chemical &amp; Supplies</t>
  </si>
  <si>
    <t>Notes</t>
  </si>
  <si>
    <t>Belton</t>
  </si>
  <si>
    <t>Blue springs</t>
  </si>
  <si>
    <t>Center</t>
  </si>
  <si>
    <t>Excelsior Springs</t>
  </si>
  <si>
    <t>Fort Osage</t>
  </si>
  <si>
    <t>Grain Valley</t>
  </si>
  <si>
    <t>Grandview</t>
  </si>
  <si>
    <t>Harrisonville</t>
  </si>
  <si>
    <t>Hickman Mills</t>
  </si>
  <si>
    <t>Independence</t>
  </si>
  <si>
    <t>Liberty</t>
  </si>
  <si>
    <t xml:space="preserve">Lone Jack </t>
  </si>
  <si>
    <t>Midway</t>
  </si>
  <si>
    <t>North Kansas City</t>
  </si>
  <si>
    <t>Park Hill</t>
  </si>
  <si>
    <t>Platte County</t>
  </si>
  <si>
    <t>Pleasant Hill</t>
  </si>
  <si>
    <t>Raymore-Pecular</t>
  </si>
  <si>
    <t xml:space="preserve">Raytown </t>
  </si>
  <si>
    <t>Strasburg</t>
  </si>
  <si>
    <t>BID $</t>
  </si>
  <si>
    <t>Batteries &amp; Light Bulbs</t>
  </si>
  <si>
    <t>BATTERIES &amp; LIGHT BULBS</t>
  </si>
  <si>
    <t>A-001</t>
  </si>
  <si>
    <t>Batteries , C</t>
  </si>
  <si>
    <t>72/Case</t>
  </si>
  <si>
    <t>Duracell</t>
  </si>
  <si>
    <t>C Alkaline PC1400</t>
  </si>
  <si>
    <t>NO</t>
  </si>
  <si>
    <t>A-002</t>
  </si>
  <si>
    <t>Batteries 9V</t>
  </si>
  <si>
    <t>Industrial ALK PC1604</t>
  </si>
  <si>
    <t>A-003</t>
  </si>
  <si>
    <t xml:space="preserve">Batteries AA, </t>
  </si>
  <si>
    <t>144/Case</t>
  </si>
  <si>
    <t>1.5V Ind AA Alk PC 1500</t>
  </si>
  <si>
    <t>A-004</t>
  </si>
  <si>
    <t>Batteries AAA</t>
  </si>
  <si>
    <t>1.5V Ind AAA Alk PC2400</t>
  </si>
  <si>
    <t>A-005</t>
  </si>
  <si>
    <t xml:space="preserve">Fluoresent Light </t>
  </si>
  <si>
    <t>Case</t>
  </si>
  <si>
    <t>Phillips</t>
  </si>
  <si>
    <t>F32T8/Tl841</t>
  </si>
  <si>
    <t>Chemical</t>
  </si>
  <si>
    <t>Air Fresher</t>
  </si>
  <si>
    <t>B-001</t>
  </si>
  <si>
    <t>Bathroom Airfreshener</t>
  </si>
  <si>
    <t>YES</t>
  </si>
  <si>
    <t>B-002</t>
  </si>
  <si>
    <t>Deodorant, Liquid</t>
  </si>
  <si>
    <t>GAL</t>
  </si>
  <si>
    <t>UN</t>
  </si>
  <si>
    <t>AIR FRESHNER</t>
  </si>
  <si>
    <t>B-002A</t>
  </si>
  <si>
    <t>Deororant, Liquid, Conqueror</t>
  </si>
  <si>
    <t>Fresh Products</t>
  </si>
  <si>
    <t>B-003</t>
  </si>
  <si>
    <t>Eco Air, Air Freshener, Cucumber Melon (6/Box)</t>
  </si>
  <si>
    <t>Box</t>
  </si>
  <si>
    <t>Hillyard</t>
  </si>
  <si>
    <t>HIL15019</t>
  </si>
  <si>
    <t>B-003A</t>
  </si>
  <si>
    <t>Eco Air 2.0, Air Freshener, Dispenser (12 /Case)</t>
  </si>
  <si>
    <t>HIL15021</t>
  </si>
  <si>
    <t>Arsenal 1</t>
  </si>
  <si>
    <t>B-004</t>
  </si>
  <si>
    <t>ARSENAL DEGREASER</t>
  </si>
  <si>
    <t>HIL0084025</t>
  </si>
  <si>
    <t>B-005</t>
  </si>
  <si>
    <t>Capet spotter</t>
  </si>
  <si>
    <t>HIL0081525</t>
  </si>
  <si>
    <t>B-006</t>
  </si>
  <si>
    <t>Carpet pH Rinse</t>
  </si>
  <si>
    <t>HIL0083525</t>
  </si>
  <si>
    <t>B-007</t>
  </si>
  <si>
    <t>Carpet Pre-Spray</t>
  </si>
  <si>
    <t>HIL0081425</t>
  </si>
  <si>
    <t>B-008</t>
  </si>
  <si>
    <t>CLEAN ACTION 2</t>
  </si>
  <si>
    <t>HIL0080725</t>
  </si>
  <si>
    <t>B-009</t>
  </si>
  <si>
    <t>Neutralizer</t>
  </si>
  <si>
    <t>HIL0081825</t>
  </si>
  <si>
    <t>B-010</t>
  </si>
  <si>
    <t>Recoat Prep</t>
  </si>
  <si>
    <t>HIL0083425</t>
  </si>
  <si>
    <t>B-011</t>
  </si>
  <si>
    <t>Restorer</t>
  </si>
  <si>
    <t>HIL0082325</t>
  </si>
  <si>
    <t>B-012</t>
  </si>
  <si>
    <t>Bonnet Cleaner</t>
  </si>
  <si>
    <t>HIL0081325</t>
  </si>
  <si>
    <t>B-013</t>
  </si>
  <si>
    <t>Sanitizer</t>
  </si>
  <si>
    <t>Hil0082525</t>
  </si>
  <si>
    <t>B-014</t>
  </si>
  <si>
    <t>Spray Clean HD</t>
  </si>
  <si>
    <t>HIL0182025</t>
  </si>
  <si>
    <t>B-015</t>
  </si>
  <si>
    <t>Super Shine-All</t>
  </si>
  <si>
    <t>HIL0080825</t>
  </si>
  <si>
    <t>B-016</t>
  </si>
  <si>
    <t>Suprox</t>
  </si>
  <si>
    <t>HIL0083825</t>
  </si>
  <si>
    <t>B-017</t>
  </si>
  <si>
    <t>Suprox HD 5oz</t>
  </si>
  <si>
    <t>HIL0083725</t>
  </si>
  <si>
    <t>B-018</t>
  </si>
  <si>
    <t>Suprox-D</t>
  </si>
  <si>
    <t>HIL0083225</t>
  </si>
  <si>
    <t>B-019</t>
  </si>
  <si>
    <t>Top Clean</t>
  </si>
  <si>
    <t>HIL0081025</t>
  </si>
  <si>
    <t>B-020</t>
  </si>
  <si>
    <t>Windo-Clean</t>
  </si>
  <si>
    <t>EACH</t>
  </si>
  <si>
    <t>HIL0080225</t>
  </si>
  <si>
    <t>Arsenal 1, Dipenser</t>
  </si>
  <si>
    <t>B-021</t>
  </si>
  <si>
    <t>Dispenser EGAP</t>
  </si>
  <si>
    <t>HIL 99700EG</t>
  </si>
  <si>
    <t>Bio-Hazard</t>
  </si>
  <si>
    <t>B-022</t>
  </si>
  <si>
    <t>Deodorant-vomit absorb</t>
  </si>
  <si>
    <t>ABSORB</t>
  </si>
  <si>
    <t>B-023</t>
  </si>
  <si>
    <t>Odor Out Lemon  12oz, (12/box 4/cs)</t>
  </si>
  <si>
    <t>Hil15028</t>
  </si>
  <si>
    <t>C3 Supplies</t>
  </si>
  <si>
    <t>B-024</t>
  </si>
  <si>
    <t>Carpet Pre-spray and extraction cleaner C3 (6 - 1/2 gal/case)</t>
  </si>
  <si>
    <t>HIL0070022</t>
  </si>
  <si>
    <t>B-025</t>
  </si>
  <si>
    <t>Green Select Bathroom Cleaner</t>
  </si>
  <si>
    <t>HIL0082922</t>
  </si>
  <si>
    <t>B-026</t>
  </si>
  <si>
    <t>Non-Acid Restroom Cleaner Neutral Disinfect/CleanerC3 (6 - 1/2 gal/case)</t>
  </si>
  <si>
    <t>HIL0081922</t>
  </si>
  <si>
    <t>B-027</t>
  </si>
  <si>
    <t>Nutra-Rinse</t>
  </si>
  <si>
    <t>HIL0071622</t>
  </si>
  <si>
    <t>B-028</t>
  </si>
  <si>
    <t>Re-juv-nal Neutral- C3 (6-1/2 gal/case)</t>
  </si>
  <si>
    <t>HIL0081625</t>
  </si>
  <si>
    <t>B-029</t>
  </si>
  <si>
    <t>Suprox-D: C3 (6 - 1/2 gal/case)</t>
  </si>
  <si>
    <t>HIL0071422</t>
  </si>
  <si>
    <t xml:space="preserve"> </t>
  </si>
  <si>
    <t>B-030</t>
  </si>
  <si>
    <t>Suprox: C3 (6- 1/2 gal/case)</t>
  </si>
  <si>
    <t>HIL0070422</t>
  </si>
  <si>
    <t>B-031</t>
  </si>
  <si>
    <t>Window and Surface Cleaner C3 (6 - 1/2 gal/case)</t>
  </si>
  <si>
    <t>HIL0080222</t>
  </si>
  <si>
    <t>B-032</t>
  </si>
  <si>
    <t>Window-Clean + ammonia free glass / surface cleaner</t>
  </si>
  <si>
    <t>Carpet Care</t>
  </si>
  <si>
    <t>B-033</t>
  </si>
  <si>
    <t>Double Down Refill Cartridge</t>
  </si>
  <si>
    <t>HIL0104070</t>
  </si>
  <si>
    <t>B-034</t>
  </si>
  <si>
    <t>Double Down Trigger HeadEHAR</t>
  </si>
  <si>
    <t>HIL26016</t>
  </si>
  <si>
    <t>B-035</t>
  </si>
  <si>
    <t>Extraction Shampoo</t>
  </si>
  <si>
    <t>5 GAL</t>
  </si>
  <si>
    <t>B-036</t>
  </si>
  <si>
    <t>Rug Cleaner, Bonnet</t>
  </si>
  <si>
    <t>GOLDEN STAR</t>
  </si>
  <si>
    <t>ASP21</t>
  </si>
  <si>
    <t>B-037</t>
  </si>
  <si>
    <t>SoilSorb Carpet Care</t>
  </si>
  <si>
    <t>UNITED</t>
  </si>
  <si>
    <t>PROFETIONAL</t>
  </si>
  <si>
    <t>Enzyme</t>
  </si>
  <si>
    <t>B-038</t>
  </si>
  <si>
    <t>Cleaner-Enzyme (1 Gallon Bottle. 4 per Case)</t>
  </si>
  <si>
    <t>ENZO-BAC</t>
  </si>
  <si>
    <t>B-038A</t>
  </si>
  <si>
    <t>B-039</t>
  </si>
  <si>
    <t>Digest Away Cleaner -Enzyme</t>
  </si>
  <si>
    <t>unique</t>
  </si>
  <si>
    <t>B-040</t>
  </si>
  <si>
    <t>Liquid Enzyme II (1 Gallon Bottle. 4 per Case)</t>
  </si>
  <si>
    <t>HIL0047006</t>
  </si>
  <si>
    <t>Floor Care</t>
  </si>
  <si>
    <t>B-041</t>
  </si>
  <si>
    <t>Dust Mop Treatment (1 Gallon Bottle)</t>
  </si>
  <si>
    <t>Each</t>
  </si>
  <si>
    <t>SPARTAN</t>
  </si>
  <si>
    <t>B-042</t>
  </si>
  <si>
    <t>HR 2000 - Hillyard (1 Gallon Bottle. 4 per Case)</t>
  </si>
  <si>
    <t>HIL0053806</t>
  </si>
  <si>
    <t>B-043</t>
  </si>
  <si>
    <t>Scrub Soap 5/gal</t>
  </si>
  <si>
    <t>5GAL</t>
  </si>
  <si>
    <t>HD CLEANER</t>
  </si>
  <si>
    <t>B-044</t>
  </si>
  <si>
    <t>Super Shine-All (Bulk 1 Gallon Bottle. 4 per case)</t>
  </si>
  <si>
    <t>HIL0014006</t>
  </si>
  <si>
    <t>B-045</t>
  </si>
  <si>
    <t>Top Clean (Bulk 1 Gallon Bottle. 4 per Case)</t>
  </si>
  <si>
    <t>HIL0014406</t>
  </si>
  <si>
    <t>B-045A</t>
  </si>
  <si>
    <t>Top Clean (Bulk 5 Gal BIB)</t>
  </si>
  <si>
    <t>HIL0014407</t>
  </si>
  <si>
    <t>Floor Care, Gym</t>
  </si>
  <si>
    <t>B-046</t>
  </si>
  <si>
    <t>Contender Finish (Gym) 1 Gal Bottle</t>
  </si>
  <si>
    <t>HIL0027406</t>
  </si>
  <si>
    <t>B-046A</t>
  </si>
  <si>
    <t>Contender Finish (Gym) 5 Gal Pail</t>
  </si>
  <si>
    <t>HIL0027407</t>
  </si>
  <si>
    <t>B-047</t>
  </si>
  <si>
    <t xml:space="preserve">Pre-Game, (1 Gallon Bottle. 4 per case) </t>
  </si>
  <si>
    <t>HIL0045206</t>
  </si>
  <si>
    <t>Floor Finish</t>
  </si>
  <si>
    <t>B-048</t>
  </si>
  <si>
    <t>Classic</t>
  </si>
  <si>
    <t>CLASSIC</t>
  </si>
  <si>
    <t>B-049</t>
  </si>
  <si>
    <t>Complete</t>
  </si>
  <si>
    <t>JOHNSON</t>
  </si>
  <si>
    <t>complete</t>
  </si>
  <si>
    <t>B-050</t>
  </si>
  <si>
    <t>Endeavour</t>
  </si>
  <si>
    <t>HILLYARD</t>
  </si>
  <si>
    <t>HIL0052507</t>
  </si>
  <si>
    <t>B-051</t>
  </si>
  <si>
    <t>Explorer</t>
  </si>
  <si>
    <t>HIL0053407</t>
  </si>
  <si>
    <t>B-052</t>
  </si>
  <si>
    <t>Explorer (1 Gallon Bottles)</t>
  </si>
  <si>
    <t>HIL0053406</t>
  </si>
  <si>
    <t>B-053</t>
  </si>
  <si>
    <t>North Star</t>
  </si>
  <si>
    <t>HIL 0052807</t>
  </si>
  <si>
    <t>B-054</t>
  </si>
  <si>
    <t>Seal 340</t>
  </si>
  <si>
    <t>5 Gal</t>
  </si>
  <si>
    <t>HIL0034007</t>
  </si>
  <si>
    <t>B-055</t>
  </si>
  <si>
    <t>Seal 341</t>
  </si>
  <si>
    <t>HIL0034107</t>
  </si>
  <si>
    <t>B-056</t>
  </si>
  <si>
    <t>Terrazzine</t>
  </si>
  <si>
    <t>HIL0033807</t>
  </si>
  <si>
    <t>Floor Stripper</t>
  </si>
  <si>
    <t>B-057</t>
  </si>
  <si>
    <t>Ammoniated</t>
  </si>
  <si>
    <t>wax off</t>
  </si>
  <si>
    <t>B-058</t>
  </si>
  <si>
    <t>Arsenal 26 Stripper  (1/2 Gallon Bottle. 6 per Case)</t>
  </si>
  <si>
    <t>CASE</t>
  </si>
  <si>
    <t>HIL0082629</t>
  </si>
  <si>
    <t>B-059</t>
  </si>
  <si>
    <t>Johnson Bravo</t>
  </si>
  <si>
    <t>bravo</t>
  </si>
  <si>
    <t>B-060</t>
  </si>
  <si>
    <t>Non-ammoniated</t>
  </si>
  <si>
    <t>superstrip</t>
  </si>
  <si>
    <t>B-061</t>
  </si>
  <si>
    <t>Power Strip</t>
  </si>
  <si>
    <t>HIL0015107</t>
  </si>
  <si>
    <t>B-062</t>
  </si>
  <si>
    <t>Super Strip</t>
  </si>
  <si>
    <t>HIL0015207</t>
  </si>
  <si>
    <t>Fogger</t>
  </si>
  <si>
    <t>B-063</t>
  </si>
  <si>
    <t xml:space="preserve">Sanitizing Fogger </t>
  </si>
  <si>
    <t>SANIGUARD</t>
  </si>
  <si>
    <t>DEM55002</t>
  </si>
  <si>
    <t>B-064</t>
  </si>
  <si>
    <t>OdoBan Commercial Fogmaster Jr.</t>
  </si>
  <si>
    <t>Yes</t>
  </si>
  <si>
    <t>B-065</t>
  </si>
  <si>
    <t>OdoBan Fogging Deodorizer - 1 Gallon</t>
  </si>
  <si>
    <t>General Purpose</t>
  </si>
  <si>
    <t>B-066</t>
  </si>
  <si>
    <t>Boardwalk spray-n-wipe</t>
  </si>
  <si>
    <t>B-067</t>
  </si>
  <si>
    <t>Cleaner, Foaming Aerosol</t>
  </si>
  <si>
    <t>12/cs</t>
  </si>
  <si>
    <t>ZENA</t>
  </si>
  <si>
    <t>B-068</t>
  </si>
  <si>
    <t>Cleaner, Spray-on-Wipe-off</t>
  </si>
  <si>
    <t>un</t>
  </si>
  <si>
    <t>SOWO</t>
  </si>
  <si>
    <t>B-069</t>
  </si>
  <si>
    <t>Clorox Bleach</t>
  </si>
  <si>
    <t>NOVEL</t>
  </si>
  <si>
    <t>O5502</t>
  </si>
  <si>
    <t>B-069A</t>
  </si>
  <si>
    <t>B-070</t>
  </si>
  <si>
    <t>Degreaser</t>
  </si>
  <si>
    <t>B-071</t>
  </si>
  <si>
    <t>EXPO Cleaner</t>
  </si>
  <si>
    <t>Gal</t>
  </si>
  <si>
    <t>B-072</t>
  </si>
  <si>
    <t>Foaming Disinfectant</t>
  </si>
  <si>
    <t>B-073</t>
  </si>
  <si>
    <t>Furniture Polish, Aerosol</t>
  </si>
  <si>
    <t>PRIME SOURCE</t>
  </si>
  <si>
    <t>B-073A</t>
  </si>
  <si>
    <t>B-074</t>
  </si>
  <si>
    <t>Furniture Polish, Creme</t>
  </si>
  <si>
    <t>3028-03</t>
  </si>
  <si>
    <t>B-075</t>
  </si>
  <si>
    <t>Germacide, Phenolic</t>
  </si>
  <si>
    <t>CAROLL</t>
  </si>
  <si>
    <t>PINE II</t>
  </si>
  <si>
    <t>B-076</t>
  </si>
  <si>
    <t>Germacide, Quaternary</t>
  </si>
  <si>
    <t>DETERSAN II</t>
  </si>
  <si>
    <t>B-077</t>
  </si>
  <si>
    <t>Lysol Spray</t>
  </si>
  <si>
    <t>B-078</t>
  </si>
  <si>
    <t>Spitfire</t>
  </si>
  <si>
    <t>B-079</t>
  </si>
  <si>
    <t>Spray Clean HD  (1 Gallon Bottle. 4 per Case)</t>
  </si>
  <si>
    <t>HIL0082006</t>
  </si>
  <si>
    <t>B-080</t>
  </si>
  <si>
    <t>Stainless Steel Cleaner - Waterbased</t>
  </si>
  <si>
    <t>HIL0113455</t>
  </si>
  <si>
    <t>B-081</t>
  </si>
  <si>
    <t>Vinegar</t>
  </si>
  <si>
    <t>Heinz</t>
  </si>
  <si>
    <t>PPCO901</t>
  </si>
  <si>
    <t>B-082</t>
  </si>
  <si>
    <t>WD 40 8 oz</t>
  </si>
  <si>
    <t>WD 40</t>
  </si>
  <si>
    <t>490146HO</t>
  </si>
  <si>
    <t>B-083</t>
  </si>
  <si>
    <t>Window Cleaner</t>
  </si>
  <si>
    <t>BOARDWALK</t>
  </si>
  <si>
    <t>BWK341-A</t>
  </si>
  <si>
    <t xml:space="preserve">Hand Sanitizer </t>
  </si>
  <si>
    <t>B-084</t>
  </si>
  <si>
    <t>B-084A</t>
  </si>
  <si>
    <t>Hand Sanitizer Dispensers</t>
  </si>
  <si>
    <t>B-085</t>
  </si>
  <si>
    <t>Purell ADV Foam</t>
  </si>
  <si>
    <t>B-085A</t>
  </si>
  <si>
    <t>Purell Sanitizer</t>
  </si>
  <si>
    <t>Hand Soap</t>
  </si>
  <si>
    <t>B-086</t>
  </si>
  <si>
    <t>DEB Hand Soap</t>
  </si>
  <si>
    <t>144 cs</t>
  </si>
  <si>
    <t>B-087</t>
  </si>
  <si>
    <t>Foam Soap</t>
  </si>
  <si>
    <t>B-088</t>
  </si>
  <si>
    <t>Soap, 3 oz Bar</t>
  </si>
  <si>
    <t>CS/200</t>
  </si>
  <si>
    <t>COLEO</t>
  </si>
  <si>
    <t>B-089</t>
  </si>
  <si>
    <t>Soap, Antibacterial (gal)</t>
  </si>
  <si>
    <t>ANTIBAC</t>
  </si>
  <si>
    <t>MARK SYSTEM</t>
  </si>
  <si>
    <t>B-090</t>
  </si>
  <si>
    <t>Soap, Antibacterial 800ml cart.</t>
  </si>
  <si>
    <t>CS/12</t>
  </si>
  <si>
    <t>AFFLINK</t>
  </si>
  <si>
    <t>B-091</t>
  </si>
  <si>
    <t>Soap, Bar, LAVA</t>
  </si>
  <si>
    <t>CS/48</t>
  </si>
  <si>
    <t>LAVA</t>
  </si>
  <si>
    <t>B-092</t>
  </si>
  <si>
    <t>Soap, Hand Liquid (gal)</t>
  </si>
  <si>
    <t>ROSESSENCE</t>
  </si>
  <si>
    <t>B-092A</t>
  </si>
  <si>
    <t>DISPENSER for bulk liquid</t>
  </si>
  <si>
    <t>impact</t>
  </si>
  <si>
    <t>B-093</t>
  </si>
  <si>
    <t>Soap, Hand LIquid, 800ml cart.</t>
  </si>
  <si>
    <t>bwk</t>
  </si>
  <si>
    <t>B-094</t>
  </si>
  <si>
    <t>Soap. Hand, BORAXO</t>
  </si>
  <si>
    <t>CS/50#</t>
  </si>
  <si>
    <t>BORAXO</t>
  </si>
  <si>
    <t>B-095</t>
  </si>
  <si>
    <t>Applause Foaming Soap (Bulk 1 Gal.)</t>
  </si>
  <si>
    <t>Applause-01</t>
  </si>
  <si>
    <t>B-095A</t>
  </si>
  <si>
    <t>Dispenser,  Bulk Foam Soap (Applause)</t>
  </si>
  <si>
    <t>Impact</t>
  </si>
  <si>
    <t>B-096</t>
  </si>
  <si>
    <t>Symmetry soap</t>
  </si>
  <si>
    <t>B-096A</t>
  </si>
  <si>
    <t>Symmetry Dispensers</t>
  </si>
  <si>
    <t>Hand Soap Affinity/Dispensers</t>
  </si>
  <si>
    <t>Hand Soap Affinity</t>
  </si>
  <si>
    <t>B-097</t>
  </si>
  <si>
    <t>Affinity Citrus Fresh Antimicrobial Foaming Hand Soap</t>
  </si>
  <si>
    <t>Affinity</t>
  </si>
  <si>
    <t>HIL0040803</t>
  </si>
  <si>
    <t>B-097A</t>
  </si>
  <si>
    <t>Affinity Green Prem Foam 1250Mil 4/case</t>
  </si>
  <si>
    <t>HIL0041103</t>
  </si>
  <si>
    <t>Hand Soap Affinity Dispenser</t>
  </si>
  <si>
    <t>B-097B</t>
  </si>
  <si>
    <t>Affinity Foamy Soap Dispenser</t>
  </si>
  <si>
    <t>AFFINITY</t>
  </si>
  <si>
    <t>HIL22281</t>
  </si>
  <si>
    <t>Hand Soap GOJO/Dispensers</t>
  </si>
  <si>
    <t>Hand Soap GOJO</t>
  </si>
  <si>
    <t>B-098</t>
  </si>
  <si>
    <t>GOJO - Hand Cleaner</t>
  </si>
  <si>
    <t>GOJO</t>
  </si>
  <si>
    <t>B-098A</t>
  </si>
  <si>
    <t>Waterless Hand Cleaner</t>
  </si>
  <si>
    <t>gojo</t>
  </si>
  <si>
    <t>0915-06</t>
  </si>
  <si>
    <t>B-098B</t>
  </si>
  <si>
    <t>GOJO Dispenser</t>
  </si>
  <si>
    <t>B-099</t>
  </si>
  <si>
    <t>Hand Sanitizer, 24/4oz Bottles</t>
  </si>
  <si>
    <t>9651-24</t>
  </si>
  <si>
    <t>Hand Soap GOJO Dispenser</t>
  </si>
  <si>
    <t>B-100</t>
  </si>
  <si>
    <t>Dispenser, Derma Pro</t>
  </si>
  <si>
    <t>Insecticide</t>
  </si>
  <si>
    <t>B-101</t>
  </si>
  <si>
    <t>Insecticide-aero</t>
  </si>
  <si>
    <t>ZENEX</t>
  </si>
  <si>
    <t>B-102</t>
  </si>
  <si>
    <t>Insecticide-wasp-aero</t>
  </si>
  <si>
    <t>Laundry</t>
  </si>
  <si>
    <t>B-103</t>
  </si>
  <si>
    <t>Laundry Detergent, Liquid</t>
  </si>
  <si>
    <t>B-103A</t>
  </si>
  <si>
    <t>HIL0045906</t>
  </si>
  <si>
    <t>B-104</t>
  </si>
  <si>
    <t>Laundry Detergent Powder</t>
  </si>
  <si>
    <t>Plumbing</t>
  </si>
  <si>
    <t>B-105</t>
  </si>
  <si>
    <t>Cleaner, Drain Alkali Base</t>
  </si>
  <si>
    <t>Remover</t>
  </si>
  <si>
    <t>B-106</t>
  </si>
  <si>
    <t>Goof Off</t>
  </si>
  <si>
    <t>W. M. BARR</t>
  </si>
  <si>
    <t>FG658</t>
  </si>
  <si>
    <t>B-107</t>
  </si>
  <si>
    <t>Aerosol Graffiti Remover 15oz</t>
  </si>
  <si>
    <t>HIL0105055</t>
  </si>
  <si>
    <t>B-108</t>
  </si>
  <si>
    <t>Gum Remover - aerosol</t>
  </si>
  <si>
    <t>CHASE</t>
  </si>
  <si>
    <t>CH433-4107</t>
  </si>
  <si>
    <t>B-109</t>
  </si>
  <si>
    <t>Gum Go, Aresol  6.5oz</t>
  </si>
  <si>
    <t>HIL0103055</t>
  </si>
  <si>
    <t>B-110</t>
  </si>
  <si>
    <t>Gum-Go , Liquid</t>
  </si>
  <si>
    <t>QT</t>
  </si>
  <si>
    <t>HIL0091204</t>
  </si>
  <si>
    <t>B-111</t>
  </si>
  <si>
    <t>Vandal Mark Remover -Aerosol</t>
  </si>
  <si>
    <t>cs/12</t>
  </si>
  <si>
    <t>MARKONEX</t>
  </si>
  <si>
    <t>Restroom Cleaner</t>
  </si>
  <si>
    <t>B-112</t>
  </si>
  <si>
    <t>Cleaner, Bowl Safe</t>
  </si>
  <si>
    <t>RINGO</t>
  </si>
  <si>
    <t>B-113</t>
  </si>
  <si>
    <t>Cleaners, Non-Acid Bowl</t>
  </si>
  <si>
    <t>B-114</t>
  </si>
  <si>
    <t xml:space="preserve">Light Acid Bowl Cleaner </t>
  </si>
  <si>
    <t>HIL0010304</t>
  </si>
  <si>
    <t>5 cs - 12 qt per cs</t>
  </si>
  <si>
    <t>B-115</t>
  </si>
  <si>
    <t>Porcelain Cleaner</t>
  </si>
  <si>
    <t>CS/24</t>
  </si>
  <si>
    <t>AJAX</t>
  </si>
  <si>
    <t>B-116</t>
  </si>
  <si>
    <t>Urnial Cleaner</t>
  </si>
  <si>
    <t>Restroom Supply</t>
  </si>
  <si>
    <t>B-117</t>
  </si>
  <si>
    <t>Dome urinal Screen Mango  5/bx  6/case</t>
  </si>
  <si>
    <t>case</t>
  </si>
  <si>
    <t>HIL15026</t>
  </si>
  <si>
    <t>B-118</t>
  </si>
  <si>
    <t>Para Block Screens</t>
  </si>
  <si>
    <t>B-119</t>
  </si>
  <si>
    <t>Urinal Mats - Wave 3D 60/case</t>
  </si>
  <si>
    <t>B-120</t>
  </si>
  <si>
    <t>Urinal Screen Wave 3D CUC Melon 10/box</t>
  </si>
  <si>
    <t>BOX</t>
  </si>
  <si>
    <t>HIL15013</t>
  </si>
  <si>
    <t>B-121</t>
  </si>
  <si>
    <t>Urinal Screens, 50/cs</t>
  </si>
  <si>
    <t>HSO</t>
  </si>
  <si>
    <t>3901-50</t>
  </si>
  <si>
    <t>Wipes</t>
  </si>
  <si>
    <t>B-122</t>
  </si>
  <si>
    <t>Clorox Disinfecting Wipes</t>
  </si>
  <si>
    <t>B-123</t>
  </si>
  <si>
    <t>GymWipe Antibac - Bucket TXLL100</t>
  </si>
  <si>
    <t>BUCKET</t>
  </si>
  <si>
    <t>2XL</t>
  </si>
  <si>
    <t>TXLL100</t>
  </si>
  <si>
    <t>Cleaning Equipment</t>
  </si>
  <si>
    <t>Bottles</t>
  </si>
  <si>
    <t>C-001</t>
  </si>
  <si>
    <t>Jug - 1 qt</t>
  </si>
  <si>
    <t>BL06</t>
  </si>
  <si>
    <t>C-001A</t>
  </si>
  <si>
    <t>Jug- 1 qt</t>
  </si>
  <si>
    <t>C-001B</t>
  </si>
  <si>
    <t>Caps(for 1 qt)</t>
  </si>
  <si>
    <t>CP02</t>
  </si>
  <si>
    <t>C-001C</t>
  </si>
  <si>
    <t>Trigger Sprayer</t>
  </si>
  <si>
    <t>CONT</t>
  </si>
  <si>
    <t>902rw9</t>
  </si>
  <si>
    <t>C-003</t>
  </si>
  <si>
    <t>Jug - 1 gal</t>
  </si>
  <si>
    <t>BL01</t>
  </si>
  <si>
    <t>C-003A</t>
  </si>
  <si>
    <t>Caps(for 1 gal)</t>
  </si>
  <si>
    <t>CP01</t>
  </si>
  <si>
    <t>C-003B</t>
  </si>
  <si>
    <t>Pump(for 1 gal)</t>
  </si>
  <si>
    <t>IMPACT</t>
  </si>
  <si>
    <t>C-004</t>
  </si>
  <si>
    <t>Pump(for 5 gal)</t>
  </si>
  <si>
    <t>EA</t>
  </si>
  <si>
    <t>RL-PUMP-5</t>
  </si>
  <si>
    <t>C-005</t>
  </si>
  <si>
    <t>Sprayer, 2 gal</t>
  </si>
  <si>
    <t>RLF1972</t>
  </si>
  <si>
    <t>C-005A</t>
  </si>
  <si>
    <t>Sprayer,Chem Resistant 2 gal</t>
  </si>
  <si>
    <t>RLF1992A</t>
  </si>
  <si>
    <t>Bucket</t>
  </si>
  <si>
    <t>C-007</t>
  </si>
  <si>
    <t>Bucket, Double Pail 17 qt</t>
  </si>
  <si>
    <t>CONTICO</t>
  </si>
  <si>
    <t>C-008</t>
  </si>
  <si>
    <t>Bucket-Pail-10 qt. plastic</t>
  </si>
  <si>
    <t>CO8110GY</t>
  </si>
  <si>
    <t>Cart</t>
  </si>
  <si>
    <t>C-009</t>
  </si>
  <si>
    <t>Janitor Cart</t>
  </si>
  <si>
    <t>184BL</t>
  </si>
  <si>
    <t>C-009A</t>
  </si>
  <si>
    <t>C-010</t>
  </si>
  <si>
    <t xml:space="preserve">Cart Cleaning MF 2Teir metal W/Bucket </t>
  </si>
  <si>
    <t>Trident</t>
  </si>
  <si>
    <t>Hil20016</t>
  </si>
  <si>
    <t>Cloths</t>
  </si>
  <si>
    <t>C-011</t>
  </si>
  <si>
    <t>Dust Cloth, Treated</t>
  </si>
  <si>
    <t>CS/500</t>
  </si>
  <si>
    <t>CDC1824</t>
  </si>
  <si>
    <t>C-012</t>
  </si>
  <si>
    <t xml:space="preserve">Dust Cloth, Chix Masslinn </t>
  </si>
  <si>
    <t>Cs/250</t>
  </si>
  <si>
    <t>Chix</t>
  </si>
  <si>
    <t>CHI214</t>
  </si>
  <si>
    <t>C-013</t>
  </si>
  <si>
    <t>Rags - American Textiles K-160 bleached knit rags</t>
  </si>
  <si>
    <t>25 lb Bags</t>
  </si>
  <si>
    <t>American Textiles</t>
  </si>
  <si>
    <t>K-160 Bleached</t>
  </si>
  <si>
    <t>?</t>
  </si>
  <si>
    <t>C-014</t>
  </si>
  <si>
    <t>Rags, Cotton 50#</t>
  </si>
  <si>
    <t>W100</t>
  </si>
  <si>
    <t>C-015</t>
  </si>
  <si>
    <t>Wet Wiping Cloth</t>
  </si>
  <si>
    <t>HOSPECO</t>
  </si>
  <si>
    <t>HOSFS-N8200</t>
  </si>
  <si>
    <t>Duster</t>
  </si>
  <si>
    <t>C-016</t>
  </si>
  <si>
    <t>Duster - Lambswool</t>
  </si>
  <si>
    <t>C-017</t>
  </si>
  <si>
    <t>Duster, Head</t>
  </si>
  <si>
    <t>ABG307</t>
  </si>
  <si>
    <t>Duster, Frame</t>
  </si>
  <si>
    <t>C-017A</t>
  </si>
  <si>
    <t>Frame, Duster</t>
  </si>
  <si>
    <t>TD422</t>
  </si>
  <si>
    <t>C-018</t>
  </si>
  <si>
    <t>Duster, Mitt Type</t>
  </si>
  <si>
    <t>ADU22ITW</t>
  </si>
  <si>
    <t>Microfiber</t>
  </si>
  <si>
    <t>C-019</t>
  </si>
  <si>
    <t>18" microfiber pad wet/dust mopping</t>
  </si>
  <si>
    <t>Golden STAR</t>
  </si>
  <si>
    <t>AMM18HDBWB</t>
  </si>
  <si>
    <t>C-020</t>
  </si>
  <si>
    <t>18" pad holder</t>
  </si>
  <si>
    <t>Golden Star</t>
  </si>
  <si>
    <t>FMM18</t>
  </si>
  <si>
    <t>C-021</t>
  </si>
  <si>
    <t>24" microfiber pad wet/dust mopping</t>
  </si>
  <si>
    <t>AMM24HDBWB</t>
  </si>
  <si>
    <t>C-022</t>
  </si>
  <si>
    <t>24" pad holder</t>
  </si>
  <si>
    <t>FMM24</t>
  </si>
  <si>
    <t>C-023</t>
  </si>
  <si>
    <t>60" Aluminum handle for pad holder</t>
  </si>
  <si>
    <t>TMM72</t>
  </si>
  <si>
    <t>C-024</t>
  </si>
  <si>
    <t>CARPET BONNETS - Microfiber</t>
  </si>
  <si>
    <t>HIL49909</t>
  </si>
  <si>
    <t>Microfiber, Trident</t>
  </si>
  <si>
    <t>C-025</t>
  </si>
  <si>
    <t>Trident Cloth MF HD 300GM 16x16 Blue 12/pack</t>
  </si>
  <si>
    <t>PAK</t>
  </si>
  <si>
    <t>HIL20019</t>
  </si>
  <si>
    <t>C-026</t>
  </si>
  <si>
    <t>Trident Cloth MF HD 300GM 16x16 Red 12/pack</t>
  </si>
  <si>
    <t>HIL20020</t>
  </si>
  <si>
    <t>C-027</t>
  </si>
  <si>
    <t>Trident Duster Head w/Blade and Detachable 12" Handle</t>
  </si>
  <si>
    <t>HIL20038</t>
  </si>
  <si>
    <t>C-028</t>
  </si>
  <si>
    <t>Trident Replacement Duster Head - Blue</t>
  </si>
  <si>
    <t>HIL20039</t>
  </si>
  <si>
    <t>C-029</t>
  </si>
  <si>
    <t>Trident Handle Tel Alum 39.5"x72" BK w/blu Grip</t>
  </si>
  <si>
    <t>HIL20042</t>
  </si>
  <si>
    <t>C-030</t>
  </si>
  <si>
    <t>Trident Frame MF Pocket  18" Grey Blue</t>
  </si>
  <si>
    <t>HIL20043</t>
  </si>
  <si>
    <t>C-031</t>
  </si>
  <si>
    <t>Trident Short Telescoping Handle</t>
  </si>
  <si>
    <t>HIL20044</t>
  </si>
  <si>
    <t>C-032</t>
  </si>
  <si>
    <t>Trident 11" Swiel Frame w/ Scrape edge</t>
  </si>
  <si>
    <t>HIL20046</t>
  </si>
  <si>
    <t>C-033</t>
  </si>
  <si>
    <t xml:space="preserve">Trident Trowel,11" Pocket MF </t>
  </si>
  <si>
    <t>HIL20047</t>
  </si>
  <si>
    <t>C-034</t>
  </si>
  <si>
    <t>Trident Mop Finish MF Pocket Premium 18" Blue Mesh Back</t>
  </si>
  <si>
    <t>HIL20049</t>
  </si>
  <si>
    <t>C-035</t>
  </si>
  <si>
    <t>Trident Mop Finish MF Pocket Premium 18" Red Mesh Back</t>
  </si>
  <si>
    <t>Hil20050</t>
  </si>
  <si>
    <t>C-036</t>
  </si>
  <si>
    <t>Trident Mop Finish MF Pocket Premium Fit Trowel 11" Blue</t>
  </si>
  <si>
    <t>Hil20055</t>
  </si>
  <si>
    <t>C-037</t>
  </si>
  <si>
    <t>Trident Mop Finish MF Pocket Premium Fit Trowel 11" Red</t>
  </si>
  <si>
    <t>HIL20056</t>
  </si>
  <si>
    <t>C-038</t>
  </si>
  <si>
    <t>Trident Mop Finish MF Pocket Premium Fit Trowel 11" Green</t>
  </si>
  <si>
    <t>HIL20057</t>
  </si>
  <si>
    <t>C-039</t>
  </si>
  <si>
    <t>Trident Mop Glass MF Pocket Fits Trowel 11" Blue</t>
  </si>
  <si>
    <t>HIL20059</t>
  </si>
  <si>
    <t>C-040</t>
  </si>
  <si>
    <t>Trident Mop Tube MF WB Large Blue</t>
  </si>
  <si>
    <t>HIl20067</t>
  </si>
  <si>
    <t>C-041</t>
  </si>
  <si>
    <t>Trident Mop Finish MF Pocket 18" Blue</t>
  </si>
  <si>
    <t>Hil20080</t>
  </si>
  <si>
    <t>C-042</t>
  </si>
  <si>
    <t>Trident Mop Dust MF 24" Loop w/Fringe Blue</t>
  </si>
  <si>
    <t>HIL20087</t>
  </si>
  <si>
    <t>C-043</t>
  </si>
  <si>
    <t>Trident Mop Dust MF 48" Loop w/Fringe Blue</t>
  </si>
  <si>
    <t>HIL20089</t>
  </si>
  <si>
    <t>C-044</t>
  </si>
  <si>
    <t>Trident Mop Dust MF 60" Loop w/Fringe Blue</t>
  </si>
  <si>
    <t>HIL20090</t>
  </si>
  <si>
    <t>Restroom</t>
  </si>
  <si>
    <t>C-045</t>
  </si>
  <si>
    <t>Brush, toilet</t>
  </si>
  <si>
    <t>OOO17</t>
  </si>
  <si>
    <t>C-046</t>
  </si>
  <si>
    <t>Swab</t>
  </si>
  <si>
    <t>I-204-100</t>
  </si>
  <si>
    <t>C-046A</t>
  </si>
  <si>
    <t>Sponge</t>
  </si>
  <si>
    <t>C-047</t>
  </si>
  <si>
    <t>Sponge, Cellulose, lg</t>
  </si>
  <si>
    <t>ACS</t>
  </si>
  <si>
    <t>C-048</t>
  </si>
  <si>
    <t>Sponges, Scrub 3M or sub.</t>
  </si>
  <si>
    <t>C-048A</t>
  </si>
  <si>
    <t>Sponges, scrub, 3M 74 No SUB</t>
  </si>
  <si>
    <t>3M</t>
  </si>
  <si>
    <t>Sponge, Eraser</t>
  </si>
  <si>
    <t>C-049</t>
  </si>
  <si>
    <t>Eraser 12" Finney</t>
  </si>
  <si>
    <t>FINNEY</t>
  </si>
  <si>
    <t>C-050</t>
  </si>
  <si>
    <t>Magic Erasers</t>
  </si>
  <si>
    <t>PK/4</t>
  </si>
  <si>
    <t>Proctor &amp; Gamble</t>
  </si>
  <si>
    <t>SQUEEGIES &amp; SCRAPPERS</t>
  </si>
  <si>
    <t>C-051</t>
  </si>
  <si>
    <t>Medium Duty Scraper Long Handle</t>
  </si>
  <si>
    <t>Unger</t>
  </si>
  <si>
    <t>MDSS0 UPC # 761475613002</t>
  </si>
  <si>
    <t>C-051A</t>
  </si>
  <si>
    <t>Medium Duty Scraper - Replacement Blades</t>
  </si>
  <si>
    <t>MDSB0 UPC # 761475612982</t>
  </si>
  <si>
    <t>C-052</t>
  </si>
  <si>
    <t>Safety Scraper, Hand</t>
  </si>
  <si>
    <t>SR040 UPC # 76147554166</t>
  </si>
  <si>
    <t>C-052A</t>
  </si>
  <si>
    <t xml:space="preserve">Safety Scraper Replacement Blades </t>
  </si>
  <si>
    <t>SRBDB UPC # 761475609005</t>
  </si>
  <si>
    <t>C-053</t>
  </si>
  <si>
    <t>Squeegee, Complete 10"</t>
  </si>
  <si>
    <t>ettore</t>
  </si>
  <si>
    <t>1165+1330</t>
  </si>
  <si>
    <t>C-054</t>
  </si>
  <si>
    <t>Squeegee, Complete 12"</t>
  </si>
  <si>
    <t>1169+1330</t>
  </si>
  <si>
    <t>C-055</t>
  </si>
  <si>
    <t>Squeegee, Complete 16"</t>
  </si>
  <si>
    <t>1177+1330</t>
  </si>
  <si>
    <t>C-056</t>
  </si>
  <si>
    <t>Squeegee, Complete 18"</t>
  </si>
  <si>
    <t>1181+1330</t>
  </si>
  <si>
    <t>C-057</t>
  </si>
  <si>
    <t>Squeegee, Complete 8"</t>
  </si>
  <si>
    <t>1161+1330</t>
  </si>
  <si>
    <t>C-058</t>
  </si>
  <si>
    <t>Squeegee, Rubber refill, 10"</t>
  </si>
  <si>
    <t>C-059</t>
  </si>
  <si>
    <t>Squeegee, Rubber refill, 12"</t>
  </si>
  <si>
    <t>C-060</t>
  </si>
  <si>
    <t>Squeegee, Rubber refill, 16"</t>
  </si>
  <si>
    <t>C-061</t>
  </si>
  <si>
    <t>Squeegee, Rubber refill, 18"</t>
  </si>
  <si>
    <t>C-062</t>
  </si>
  <si>
    <t>Squeegee, Rubber refill, 8"</t>
  </si>
  <si>
    <t>C-063</t>
  </si>
  <si>
    <t>WINDOW CLEANING KIT</t>
  </si>
  <si>
    <t>unger</t>
  </si>
  <si>
    <t>PWKOO</t>
  </si>
  <si>
    <t>C-064</t>
  </si>
  <si>
    <t>Closet Organizer</t>
  </si>
  <si>
    <t>OCEDAR</t>
  </si>
  <si>
    <t>NL97960-12</t>
  </si>
  <si>
    <t>C-065</t>
  </si>
  <si>
    <t>Starmax Webster 59" Contemporary Cob Web Duster with Extension Handle</t>
  </si>
  <si>
    <t>StarMax</t>
  </si>
  <si>
    <t>Model# 050-12; Global# 10071626050127</t>
  </si>
  <si>
    <t>Equipment</t>
  </si>
  <si>
    <t>AutoScrubber</t>
  </si>
  <si>
    <t>D-001</t>
  </si>
  <si>
    <t>Machine, Floor Auto 20" Batt.</t>
  </si>
  <si>
    <t>VIPER</t>
  </si>
  <si>
    <t>VIFANG20</t>
  </si>
  <si>
    <t>D-001A</t>
  </si>
  <si>
    <t>Machine, Floor Auto 20" Batt. AGM Batteries</t>
  </si>
  <si>
    <t>Advance</t>
  </si>
  <si>
    <t>SC500 REV</t>
  </si>
  <si>
    <t>D-002</t>
  </si>
  <si>
    <t>Machine, Floor Auto 26" Batt.</t>
  </si>
  <si>
    <t>VIFANG26</t>
  </si>
  <si>
    <t>D-002A</t>
  </si>
  <si>
    <t>Scrubbers - SC750 26D  (No Substitute)</t>
  </si>
  <si>
    <t xml:space="preserve">Advance </t>
  </si>
  <si>
    <t>ADV112381</t>
  </si>
  <si>
    <t>Extractor</t>
  </si>
  <si>
    <t>D-003</t>
  </si>
  <si>
    <t>Capet Extractors - 16 in</t>
  </si>
  <si>
    <t xml:space="preserve"> Advance</t>
  </si>
  <si>
    <t xml:space="preserve"> 265502 ES300 ST</t>
  </si>
  <si>
    <t>D-004</t>
  </si>
  <si>
    <t>Machine, Carpet Extractor-cannister</t>
  </si>
  <si>
    <t>VISL10BOX</t>
  </si>
  <si>
    <t>D-005</t>
  </si>
  <si>
    <t>Machine, Carpet Extractor-self contained</t>
  </si>
  <si>
    <t>VISL1610SE</t>
  </si>
  <si>
    <t>D-005A</t>
  </si>
  <si>
    <t>ES400XLP</t>
  </si>
  <si>
    <t>Fan/Air Mover</t>
  </si>
  <si>
    <t>D-006</t>
  </si>
  <si>
    <t>Carpet drier/Blower</t>
  </si>
  <si>
    <t>D-006A</t>
  </si>
  <si>
    <t>Air Mover Racer 3 Speed W HDL and Wheel</t>
  </si>
  <si>
    <t>Viper</t>
  </si>
  <si>
    <t>Floor Care &amp; Supplies</t>
  </si>
  <si>
    <t>D-007</t>
  </si>
  <si>
    <t>Floor Finish System</t>
  </si>
  <si>
    <t>RUBBERMAID</t>
  </si>
  <si>
    <t>FG2050</t>
  </si>
  <si>
    <t>D-008</t>
  </si>
  <si>
    <t>Machine, Floor 20" 175 rpm</t>
  </si>
  <si>
    <t>VIPVN2015</t>
  </si>
  <si>
    <t>D-009</t>
  </si>
  <si>
    <t>Machine, Floor TAZ/Orbot</t>
  </si>
  <si>
    <t>TAZ/Sprayborg</t>
  </si>
  <si>
    <t>D-010</t>
  </si>
  <si>
    <t>Machine, Floor 20" 1500 rpm</t>
  </si>
  <si>
    <t>VIVN1500</t>
  </si>
  <si>
    <t>D-011</t>
  </si>
  <si>
    <t>Machine, Floor 20" 2000 rpm</t>
  </si>
  <si>
    <t>DR2000DC</t>
  </si>
  <si>
    <t>Floor Care, Supplies</t>
  </si>
  <si>
    <t>D-012</t>
  </si>
  <si>
    <t>Whirlamatic VS 20 Dust Collector Bags (6 per package)</t>
  </si>
  <si>
    <t>Pack</t>
  </si>
  <si>
    <t>D-013</t>
  </si>
  <si>
    <t>Sweeper, Carpet</t>
  </si>
  <si>
    <t>RM</t>
  </si>
  <si>
    <t>D-014</t>
  </si>
  <si>
    <t xml:space="preserve">Compact Washing Machine </t>
  </si>
  <si>
    <t>CPR Smart Clean</t>
  </si>
  <si>
    <t>Touchless Cleaning</t>
  </si>
  <si>
    <t>D-015</t>
  </si>
  <si>
    <t>Kaivac cleaning system 1750</t>
  </si>
  <si>
    <t>D-016</t>
  </si>
  <si>
    <t>MULTI-SURFACE CLEANING MACHINE HP</t>
  </si>
  <si>
    <t>HIL99242</t>
  </si>
  <si>
    <t>D-016A</t>
  </si>
  <si>
    <t>MULTI-SURFACE CLEANING MACHINE XP</t>
  </si>
  <si>
    <t>HIL</t>
  </si>
  <si>
    <t>D-016B</t>
  </si>
  <si>
    <t>Vacuum Option for C3w/6amp mtr,tank + tools</t>
  </si>
  <si>
    <t>HIL99240</t>
  </si>
  <si>
    <t>Vacuum &amp; Supplies</t>
  </si>
  <si>
    <t>Vacuum</t>
  </si>
  <si>
    <t>D-017</t>
  </si>
  <si>
    <t>Vacuum, Upright SC886</t>
  </si>
  <si>
    <t>Sanitaire</t>
  </si>
  <si>
    <t>Vacuum Supplies</t>
  </si>
  <si>
    <t>D-017A</t>
  </si>
  <si>
    <t xml:space="preserve">Vacuum Bags, SC886 </t>
  </si>
  <si>
    <t>63262 B</t>
  </si>
  <si>
    <t>D-018</t>
  </si>
  <si>
    <t>Tornado- CV38 Dual Motor</t>
  </si>
  <si>
    <t>TORNADO</t>
  </si>
  <si>
    <t>D-018A</t>
  </si>
  <si>
    <t>Vacuum Bags - Tornado- CV38 Vacuum Bags (10 per pack)</t>
  </si>
  <si>
    <t>K69042940</t>
  </si>
  <si>
    <t>D-018B</t>
  </si>
  <si>
    <t>Motor intake Filter - Tornado- CV38 Vacuum Bags</t>
  </si>
  <si>
    <t>K57316110</t>
  </si>
  <si>
    <t>D-018C</t>
  </si>
  <si>
    <t>HEPA Filter - Tornado- CV38 Vacuum Bags</t>
  </si>
  <si>
    <t>K64147600</t>
  </si>
  <si>
    <t>D-019</t>
  </si>
  <si>
    <t>Vacuum, Upright 18" 2 motor H.E.P.A.</t>
  </si>
  <si>
    <t>D-019A</t>
  </si>
  <si>
    <t>Vacuum Uright 18",2 Motor H.E.P.A</t>
  </si>
  <si>
    <t>Power-Flight</t>
  </si>
  <si>
    <t>PF-18-HEPA</t>
  </si>
  <si>
    <t>D-020</t>
  </si>
  <si>
    <t>Vacuum, 30" 2 motor</t>
  </si>
  <si>
    <t>D-021</t>
  </si>
  <si>
    <t>Vacuum, Back Pack, H.E.P.A.</t>
  </si>
  <si>
    <t>MOSQUITO</t>
  </si>
  <si>
    <t>10 QT</t>
  </si>
  <si>
    <t>D-022A</t>
  </si>
  <si>
    <t>Proteam Super Coach Pro 6 Qt. with Pro Blade Carpet and Surface Floor Tool Kit</t>
  </si>
  <si>
    <t>Pro Team</t>
  </si>
  <si>
    <t>D-022B</t>
  </si>
  <si>
    <t>Dome Filter w/Foam Media-Proteam Super Coach Pro</t>
  </si>
  <si>
    <t>D-022C</t>
  </si>
  <si>
    <t>Filter H.E.P.A. Twin Pack-Proteam Super Coach Pro</t>
  </si>
  <si>
    <t>D-022D</t>
  </si>
  <si>
    <t>Replacement Extention Cord-Proteam Super Coach Pro</t>
  </si>
  <si>
    <t>D-022E</t>
  </si>
  <si>
    <t>Pro Blade 1.5 Too lKit-Proteam Super Coach Pro</t>
  </si>
  <si>
    <t>D-022F</t>
  </si>
  <si>
    <t>Harness Assembly Complete-Proteam Super Coach Pro</t>
  </si>
  <si>
    <t>D-022G</t>
  </si>
  <si>
    <t>Vacuum Bags - Super Coach Pro 6qt -10/pkg</t>
  </si>
  <si>
    <t>PKG</t>
  </si>
  <si>
    <t>Pro-team</t>
  </si>
  <si>
    <t>D-023</t>
  </si>
  <si>
    <t xml:space="preserve">Vacuum Bags - Super Coach Pro 10qt (107303)-10/pkg </t>
  </si>
  <si>
    <t>24-6QT</t>
  </si>
  <si>
    <t>D-024</t>
  </si>
  <si>
    <t xml:space="preserve">Vacuum Bags - Super Coach 10qt (107119)-10/pkg </t>
  </si>
  <si>
    <t>D-025A</t>
  </si>
  <si>
    <t>Bags</t>
  </si>
  <si>
    <t>EUREKA</t>
  </si>
  <si>
    <t>53354-3</t>
  </si>
  <si>
    <t>D-025B</t>
  </si>
  <si>
    <t>Belts</t>
  </si>
  <si>
    <t>30563A</t>
  </si>
  <si>
    <t>D-025C</t>
  </si>
  <si>
    <t>Bristle Strip set 12"</t>
  </si>
  <si>
    <t>SET</t>
  </si>
  <si>
    <t>52282-3</t>
  </si>
  <si>
    <t>D-025D</t>
  </si>
  <si>
    <t>Brushes</t>
  </si>
  <si>
    <t>D-025E</t>
  </si>
  <si>
    <t>Cords</t>
  </si>
  <si>
    <t>52370-12</t>
  </si>
  <si>
    <t>D-025F</t>
  </si>
  <si>
    <t>Eureka - Sanitaire - Beater Bars 12" VGII Ball Brg</t>
  </si>
  <si>
    <t>Eureka</t>
  </si>
  <si>
    <t>D-025G</t>
  </si>
  <si>
    <t>Fans</t>
  </si>
  <si>
    <t>12988-1</t>
  </si>
  <si>
    <t>D-026</t>
  </si>
  <si>
    <t>Magnents</t>
  </si>
  <si>
    <t>MGMC-4-W</t>
  </si>
  <si>
    <t>Vacuum, Wet/Dry</t>
  </si>
  <si>
    <t>D-027</t>
  </si>
  <si>
    <t>Vacuum, Wet Dry w/Tools as spec</t>
  </si>
  <si>
    <t>NSS</t>
  </si>
  <si>
    <t>BPRANGER</t>
  </si>
  <si>
    <t>D-028</t>
  </si>
  <si>
    <t>Vacuum, Wet Dry w/squeegee assembly</t>
  </si>
  <si>
    <t>SN18WD</t>
  </si>
  <si>
    <t>D-029</t>
  </si>
  <si>
    <t>Wet/Dry Vac VL500 55 14 Gal (No Substitute)</t>
  </si>
  <si>
    <t>ADVANCE</t>
  </si>
  <si>
    <t>ADV107409093</t>
  </si>
  <si>
    <t>Waste Collection</t>
  </si>
  <si>
    <t>D-030</t>
  </si>
  <si>
    <t>MOBILE COLLECTION EQUIPMENT</t>
  </si>
  <si>
    <t>4444-1</t>
  </si>
  <si>
    <t>D-030A</t>
  </si>
  <si>
    <t>MOBILE COLLECTION EQUIPMENT Tilt Truck</t>
  </si>
  <si>
    <t>Rubbermaid</t>
  </si>
  <si>
    <t>1305-73</t>
  </si>
  <si>
    <t>Floor Care Equipment &amp; Supplies</t>
  </si>
  <si>
    <t>Brushes/Brooms</t>
  </si>
  <si>
    <t>Floor Care Equipment</t>
  </si>
  <si>
    <t>E-001</t>
  </si>
  <si>
    <t>Brooms, Angle</t>
  </si>
  <si>
    <t>OO402-WH</t>
  </si>
  <si>
    <t>E-002</t>
  </si>
  <si>
    <t>Brooms, Straw 36 lb</t>
  </si>
  <si>
    <t>BR28SE</t>
  </si>
  <si>
    <t>E-003</t>
  </si>
  <si>
    <t>Brushes, Floor 24"</t>
  </si>
  <si>
    <t>BH-11004</t>
  </si>
  <si>
    <t>E-004</t>
  </si>
  <si>
    <t>Brooms, Garage 24"</t>
  </si>
  <si>
    <t>BH12007</t>
  </si>
  <si>
    <t>E-005</t>
  </si>
  <si>
    <t>Lobby Broom</t>
  </si>
  <si>
    <t>GS</t>
  </si>
  <si>
    <t>BRL40B</t>
  </si>
  <si>
    <t>E-008</t>
  </si>
  <si>
    <t>Brushes, Counter</t>
  </si>
  <si>
    <t>OO102</t>
  </si>
  <si>
    <t>Dust Mop-Frame, Handle &amp; Heads</t>
  </si>
  <si>
    <t>Dust Mop, Frame</t>
  </si>
  <si>
    <t>E-006</t>
  </si>
  <si>
    <t>Frame, Dust Mop 3" x 18"</t>
  </si>
  <si>
    <t>E-007</t>
  </si>
  <si>
    <t>Frame, Dust Mop 3" x 24"</t>
  </si>
  <si>
    <t>Frame, Dust Mop 3" x 30"</t>
  </si>
  <si>
    <t>E-009</t>
  </si>
  <si>
    <t>Frame, Dust Mop 3" x 36"</t>
  </si>
  <si>
    <t>E-010</t>
  </si>
  <si>
    <t>Frame, Dust Mop 3" x 48"</t>
  </si>
  <si>
    <t>E-011</t>
  </si>
  <si>
    <t>Frame, Dust Mop 3" x 60"</t>
  </si>
  <si>
    <t>E-012</t>
  </si>
  <si>
    <t>Frame, Dust Mop 3" x 72"</t>
  </si>
  <si>
    <t>E-013</t>
  </si>
  <si>
    <t>Frame, Dust Mop 5" x 18"</t>
  </si>
  <si>
    <t>E-014</t>
  </si>
  <si>
    <t>Frame, Dust Mop 5" x 24"</t>
  </si>
  <si>
    <t>E-015</t>
  </si>
  <si>
    <t>Frame, Dust Mop 5" x 30"</t>
  </si>
  <si>
    <t>E-016</t>
  </si>
  <si>
    <t>Frame, Dust Mop 5" x 36"</t>
  </si>
  <si>
    <t>E-017</t>
  </si>
  <si>
    <t>Frame, Dust Mop 5" x 48"</t>
  </si>
  <si>
    <t>E-018</t>
  </si>
  <si>
    <t>Frame, Dust Mop 5" x 48" Quick Change</t>
  </si>
  <si>
    <t>E-019</t>
  </si>
  <si>
    <t>Frame, Dust Mop 5" x 60"</t>
  </si>
  <si>
    <t>E-020</t>
  </si>
  <si>
    <t>Frame, Dust Mop 5" x 60" Quick Change</t>
  </si>
  <si>
    <t>E-021</t>
  </si>
  <si>
    <t>Frame, Dust Mop 5" x 72"</t>
  </si>
  <si>
    <t>Dust Mop, Handle</t>
  </si>
  <si>
    <t>E-022</t>
  </si>
  <si>
    <t>Handles, Dust Mop</t>
  </si>
  <si>
    <t>E-022A</t>
  </si>
  <si>
    <t>Handles: Janitorial Dust Mop Quick Change</t>
  </si>
  <si>
    <t>Dust Mop, Heads</t>
  </si>
  <si>
    <t>E-023</t>
  </si>
  <si>
    <t>Mops, Dust 3" x 18"</t>
  </si>
  <si>
    <t>E-024</t>
  </si>
  <si>
    <t>Mops, Dust 3" x 24"</t>
  </si>
  <si>
    <t>E-025</t>
  </si>
  <si>
    <t>Mops, Dust 3" x 30"</t>
  </si>
  <si>
    <t>E-026</t>
  </si>
  <si>
    <t>Mops, Dust 3" x 36"</t>
  </si>
  <si>
    <t>E-027</t>
  </si>
  <si>
    <t>Mops, Dust 3" x 48"</t>
  </si>
  <si>
    <t>E-028</t>
  </si>
  <si>
    <t>Mops, Dust 3" x 60"</t>
  </si>
  <si>
    <t>E-029</t>
  </si>
  <si>
    <t>Mops, Dust 3" x 72"</t>
  </si>
  <si>
    <t>E-030</t>
  </si>
  <si>
    <t>Mops, Dust 5" x 18"</t>
  </si>
  <si>
    <t>E-031</t>
  </si>
  <si>
    <t>Mops, Dust 5" x 24"</t>
  </si>
  <si>
    <t>E-032</t>
  </si>
  <si>
    <t>Mops, Dust 5" x 30"</t>
  </si>
  <si>
    <t>E-033</t>
  </si>
  <si>
    <t>Mops, Dust 5" x 36"</t>
  </si>
  <si>
    <t>E-034</t>
  </si>
  <si>
    <t>Mops, Dust 5" x 48"</t>
  </si>
  <si>
    <t>E-035</t>
  </si>
  <si>
    <t>Mops, Dust 5" x 60"</t>
  </si>
  <si>
    <t>E-036</t>
  </si>
  <si>
    <t>Mops, Dust 5" x 72"</t>
  </si>
  <si>
    <t>Dust Pan</t>
  </si>
  <si>
    <t>E-037</t>
  </si>
  <si>
    <t>E-038</t>
  </si>
  <si>
    <t>Dust Pans - plastic</t>
  </si>
  <si>
    <t>O'CEDAR</t>
  </si>
  <si>
    <t>nc96420-12</t>
  </si>
  <si>
    <t>E-039</t>
  </si>
  <si>
    <t>Lobby Dust Pan</t>
  </si>
  <si>
    <t>C912BK</t>
  </si>
  <si>
    <t>E-040</t>
  </si>
  <si>
    <t>Ergo Dustpan with Broom - EDPBR</t>
  </si>
  <si>
    <t>761475612388</t>
  </si>
  <si>
    <t>E-041</t>
  </si>
  <si>
    <t>Executive Lobby Broom w/vinyl Handle</t>
  </si>
  <si>
    <t>FG637400BLA</t>
  </si>
  <si>
    <t>E-042</t>
  </si>
  <si>
    <t>Lobby Pro Upright Dust Pans - Rubbermaid</t>
  </si>
  <si>
    <t>FG253100 BLA</t>
  </si>
  <si>
    <t>E-043</t>
  </si>
  <si>
    <t>18" Light Weight T-Bar Kit</t>
  </si>
  <si>
    <t>HIL50043</t>
  </si>
  <si>
    <t>E-043A</t>
  </si>
  <si>
    <t>18" Light Weight T-Bar Refill Pads</t>
  </si>
  <si>
    <t>HIL50041</t>
  </si>
  <si>
    <t>E-044</t>
  </si>
  <si>
    <t>Multi-flo XP Pad Set Kit (1-23" &amp; 1-30" pad refill)</t>
  </si>
  <si>
    <t>HIL50162</t>
  </si>
  <si>
    <t>Wet Mopping Equipment</t>
  </si>
  <si>
    <t>E-045</t>
  </si>
  <si>
    <t>Bucket-26/35 qt. R-MAID</t>
  </si>
  <si>
    <t>7570-88</t>
  </si>
  <si>
    <t>E-046</t>
  </si>
  <si>
    <t>Bucket-Metal-Mop Bucket 35 qt</t>
  </si>
  <si>
    <t>IPWH350</t>
  </si>
  <si>
    <t>E-047</t>
  </si>
  <si>
    <t>Wringer, Downward-Plastic</t>
  </si>
  <si>
    <t>NL976-1</t>
  </si>
  <si>
    <t>E-048</t>
  </si>
  <si>
    <t>Wringer, Downward-Plastic R-MAID</t>
  </si>
  <si>
    <t>7575-88</t>
  </si>
  <si>
    <t>E-049</t>
  </si>
  <si>
    <t>Wringer, Mop 24-32 oz.Metal</t>
  </si>
  <si>
    <t>IW2000</t>
  </si>
  <si>
    <t>E-050</t>
  </si>
  <si>
    <t>Wringer-Bucket Combo Pack</t>
  </si>
  <si>
    <t>I4Y26363Y</t>
  </si>
  <si>
    <t>E-050A</t>
  </si>
  <si>
    <t>Wringer-Bucket Combo R-maid</t>
  </si>
  <si>
    <t>7577-88</t>
  </si>
  <si>
    <t>E-051</t>
  </si>
  <si>
    <t>Handles, Janitor Wetmop, 20-32 oz</t>
  </si>
  <si>
    <t>ea</t>
  </si>
  <si>
    <t>E-051A</t>
  </si>
  <si>
    <t>NL6312-12</t>
  </si>
  <si>
    <t>E-052</t>
  </si>
  <si>
    <t>Handles, Maids Wetmop, 12--20 oz</t>
  </si>
  <si>
    <t>United</t>
  </si>
  <si>
    <t>O1201-NB</t>
  </si>
  <si>
    <t>E-053</t>
  </si>
  <si>
    <t>Handles, Spring-Lok fiberglass</t>
  </si>
  <si>
    <t>HFG118SG</t>
  </si>
  <si>
    <t>Wet Mopping Equipment, Heads &amp; Supplies</t>
  </si>
  <si>
    <t>Wet Mopping Equipment, Heads</t>
  </si>
  <si>
    <t>E-054</t>
  </si>
  <si>
    <t>Mops, Wet Antimicrobial 12 oz</t>
  </si>
  <si>
    <t>AST12-BG5</t>
  </si>
  <si>
    <t>E-055</t>
  </si>
  <si>
    <t>Mops, Wet Antimicrobial 16 oz</t>
  </si>
  <si>
    <t>AST16-BGD9</t>
  </si>
  <si>
    <t>E-056</t>
  </si>
  <si>
    <t>Mops, Wet Antimicrobial 24 oz</t>
  </si>
  <si>
    <t>ast24-bgd9</t>
  </si>
  <si>
    <t>E-057</t>
  </si>
  <si>
    <t>Mops, Wet Antimicrobial 32 oz</t>
  </si>
  <si>
    <t>ast32-bgd9</t>
  </si>
  <si>
    <t>E-058</t>
  </si>
  <si>
    <t>Mops, Wet 20 oz Rayon</t>
  </si>
  <si>
    <t>awm3020</t>
  </si>
  <si>
    <t>E-059</t>
  </si>
  <si>
    <t>Mops, Wet 24 oz Rayon</t>
  </si>
  <si>
    <t>GoldeenStar</t>
  </si>
  <si>
    <t>awm3024</t>
  </si>
  <si>
    <t>E-060</t>
  </si>
  <si>
    <t>Mops, Wet Cal String 16 oz</t>
  </si>
  <si>
    <t>awm8016</t>
  </si>
  <si>
    <t>E-061</t>
  </si>
  <si>
    <t>Mops, Wet Cal String 24 oz</t>
  </si>
  <si>
    <t>awm8024</t>
  </si>
  <si>
    <t>E-062</t>
  </si>
  <si>
    <t>Mops, Wet Fine Finish 24 oz</t>
  </si>
  <si>
    <t>ast30bwl</t>
  </si>
  <si>
    <t>E-063</t>
  </si>
  <si>
    <t>Mop, Fasttrack Finsh Narrow Band Head Med. Blue &amp; White</t>
  </si>
  <si>
    <t>HIL24011</t>
  </si>
  <si>
    <t>E-064</t>
  </si>
  <si>
    <t>Mop, Fasttrack Finsh Narrow Band Head Lrg. Blue &amp; White</t>
  </si>
  <si>
    <t>HIL24013</t>
  </si>
  <si>
    <t>Wet Mopping Equipment, Supplies</t>
  </si>
  <si>
    <t>E-065</t>
  </si>
  <si>
    <t>Pads, Hand 3M green</t>
  </si>
  <si>
    <t>Doodlebug, Frame &amp; Handle</t>
  </si>
  <si>
    <t>Floor Care Supplies</t>
  </si>
  <si>
    <t>Doodlebug</t>
  </si>
  <si>
    <t>E-066</t>
  </si>
  <si>
    <t>Pads, Doodlebug Black Hi Pro</t>
  </si>
  <si>
    <t>ETC</t>
  </si>
  <si>
    <t>E4-20</t>
  </si>
  <si>
    <t>E-067</t>
  </si>
  <si>
    <t>Pads, Doodlebug - Brown</t>
  </si>
  <si>
    <t>E0-20</t>
  </si>
  <si>
    <t>E-067A</t>
  </si>
  <si>
    <t>Pads, Doodlebug - Brown (5/box, 4 boxes/case)</t>
  </si>
  <si>
    <t>E-068</t>
  </si>
  <si>
    <t>Pads, Doodlebug - White</t>
  </si>
  <si>
    <t>E 3-20</t>
  </si>
  <si>
    <t>E-068A</t>
  </si>
  <si>
    <t>Pads, Doodlebug - White (5/box, 4 boxes/case)</t>
  </si>
  <si>
    <t>Doodlebug, Frame</t>
  </si>
  <si>
    <t>E-069</t>
  </si>
  <si>
    <t xml:space="preserve">Doodlebug, Pad Holder </t>
  </si>
  <si>
    <t>E-069A</t>
  </si>
  <si>
    <t>Doodlebug, Pad Holder (10 per case)</t>
  </si>
  <si>
    <t>70071312089</t>
  </si>
  <si>
    <t>Doodlebug, Handle</t>
  </si>
  <si>
    <t>E-070</t>
  </si>
  <si>
    <t>Handles, 60" metal threads</t>
  </si>
  <si>
    <t>O1104</t>
  </si>
  <si>
    <t>Floor Pad</t>
  </si>
  <si>
    <t>E-071</t>
  </si>
  <si>
    <t>A-Gressive stain &amp; mark remover 24 pads per case</t>
  </si>
  <si>
    <t>E-072</t>
  </si>
  <si>
    <t>PADS, 12"X18" 3M BLACK STRIP</t>
  </si>
  <si>
    <t>E-073</t>
  </si>
  <si>
    <t>PADS, 12"X18" 3M BLUE CLEANER</t>
  </si>
  <si>
    <t>E-074</t>
  </si>
  <si>
    <t>PADS, 12"X18" 3M RED BUFFING</t>
  </si>
  <si>
    <t>E-075</t>
  </si>
  <si>
    <t>PADS, 12"X18" 3M WHITE POLISH</t>
  </si>
  <si>
    <t>E-076</t>
  </si>
  <si>
    <t>Pads, 13" 3M Black Strip</t>
  </si>
  <si>
    <t>E-077</t>
  </si>
  <si>
    <t>Pads, 13" 3M Blue Clean</t>
  </si>
  <si>
    <t>E-078</t>
  </si>
  <si>
    <t>Pads, 13" 3M Hi-Productivity blk,</t>
  </si>
  <si>
    <t xml:space="preserve"> 3M</t>
  </si>
  <si>
    <t>MIN08271</t>
  </si>
  <si>
    <t>E-079</t>
  </si>
  <si>
    <t>Pads, 13" 3M Red Buffing</t>
  </si>
  <si>
    <t>E-080</t>
  </si>
  <si>
    <t>Pads, 13" 3M White Polish</t>
  </si>
  <si>
    <t>E-081</t>
  </si>
  <si>
    <t>Pads, 14"x20" 3M BLUE CLEANER</t>
  </si>
  <si>
    <t>E-082</t>
  </si>
  <si>
    <t>Pads, 14"X20" 3M Hi-Productivity blk,</t>
  </si>
  <si>
    <t>MIN59256</t>
  </si>
  <si>
    <t>E-083</t>
  </si>
  <si>
    <t>Pads, 14"X20" 3M Hi-Productivity blu</t>
  </si>
  <si>
    <t>E-084</t>
  </si>
  <si>
    <t>Pads, 14"x20" 3M SPP</t>
  </si>
  <si>
    <t>MIN70071506136</t>
  </si>
  <si>
    <t>E-085</t>
  </si>
  <si>
    <t>Pads, 15" 3M Black Strip</t>
  </si>
  <si>
    <t>E-086</t>
  </si>
  <si>
    <t>Pads, 15" 3M Blue Clean</t>
  </si>
  <si>
    <t>E-087</t>
  </si>
  <si>
    <t>Pads, 15" 3M Hi-Productivity blk,</t>
  </si>
  <si>
    <t>MIN08273</t>
  </si>
  <si>
    <t>E-088</t>
  </si>
  <si>
    <t>Pads, 15" 3M Red Buffing</t>
  </si>
  <si>
    <t>E-089</t>
  </si>
  <si>
    <t>Pads, 15" 3M White Polish</t>
  </si>
  <si>
    <t>E-090</t>
  </si>
  <si>
    <t>Pads, 19" 3M Black Strip</t>
  </si>
  <si>
    <t>E-091</t>
  </si>
  <si>
    <t>Pads, 19" 3M Blue Clean</t>
  </si>
  <si>
    <t>E-092</t>
  </si>
  <si>
    <t>Pads, 19" 3M Hi-Productivity blk,</t>
  </si>
  <si>
    <t>MIN08277</t>
  </si>
  <si>
    <t>E-093</t>
  </si>
  <si>
    <t>Pads, 19" 3M Red Buffing</t>
  </si>
  <si>
    <t>E-094</t>
  </si>
  <si>
    <t>Pads, 19" 3M White Polish</t>
  </si>
  <si>
    <t>E-095</t>
  </si>
  <si>
    <t>Pads, 20" Scotch-Brite Purple Diamond</t>
  </si>
  <si>
    <t>FN510082079</t>
  </si>
  <si>
    <t>E-096</t>
  </si>
  <si>
    <t>Pads, 20" 3M Aqua Buffing</t>
  </si>
  <si>
    <t>E-097</t>
  </si>
  <si>
    <t>Pads, 20" 3M Black Strip</t>
  </si>
  <si>
    <t>E-098</t>
  </si>
  <si>
    <t>Pads, 20" 3M Blue Clean</t>
  </si>
  <si>
    <t>E-099</t>
  </si>
  <si>
    <t>Pads, 20" 3M Eraser Burnish</t>
  </si>
  <si>
    <t>E-100</t>
  </si>
  <si>
    <t>Pads, 20" 3M Hi-Productivity blk,</t>
  </si>
  <si>
    <t>MIN08278</t>
  </si>
  <si>
    <t>E-101</t>
  </si>
  <si>
    <t>Pads, 20" 3M Natural Blend Tan Pad 3500</t>
  </si>
  <si>
    <t>E-101A</t>
  </si>
  <si>
    <t>E-102</t>
  </si>
  <si>
    <t>Pads, 20" 3M Red Buffing</t>
  </si>
  <si>
    <t>E-103</t>
  </si>
  <si>
    <t>Pads, 20" 3M SPP</t>
  </si>
  <si>
    <t>E-104</t>
  </si>
  <si>
    <t>Pads, 20" 3M White Polish</t>
  </si>
  <si>
    <t>E-105</t>
  </si>
  <si>
    <t>Pads, 27" 3M Nat, hair/tan Buff</t>
  </si>
  <si>
    <t>E-106</t>
  </si>
  <si>
    <t>Pads, 28"X14" 3M Hi-Productivity blk,</t>
  </si>
  <si>
    <t>MIN59059</t>
  </si>
  <si>
    <t>E-107</t>
  </si>
  <si>
    <t>PADS, 28'X14" 3M BLACK STRIP</t>
  </si>
  <si>
    <t>E-108</t>
  </si>
  <si>
    <t>PADS, 28'X14" 3M BLUE CLEANER</t>
  </si>
  <si>
    <t>E-109</t>
  </si>
  <si>
    <t>PADS, 28'X14" 3M RED BUFFING</t>
  </si>
  <si>
    <t>E-110</t>
  </si>
  <si>
    <t>PADS, 28'X14" 3M WHITE POLISH</t>
  </si>
  <si>
    <t>Flooring</t>
  </si>
  <si>
    <t>Walk-off</t>
  </si>
  <si>
    <t>F-001</t>
  </si>
  <si>
    <t>Mat 3x20 3M Nomad, or equal.</t>
  </si>
  <si>
    <t>F-002</t>
  </si>
  <si>
    <t>Mat 3X5 3M Nomad, or equal.</t>
  </si>
  <si>
    <t>F-003</t>
  </si>
  <si>
    <t>Mat 3X5 Golden Star Expressionist, or equal.</t>
  </si>
  <si>
    <t>CROWN</t>
  </si>
  <si>
    <t>CR3153X5</t>
  </si>
  <si>
    <t>F-004</t>
  </si>
  <si>
    <t>Mat 3x60 Expressionist or equal</t>
  </si>
  <si>
    <t>ROLL</t>
  </si>
  <si>
    <t>CR3153X60</t>
  </si>
  <si>
    <t>F-005</t>
  </si>
  <si>
    <t>Mat 4x6 3M Nomad, or equal.</t>
  </si>
  <si>
    <t>F-006</t>
  </si>
  <si>
    <t>Mat 4X6 Golden Star Expressionist, or equal.</t>
  </si>
  <si>
    <t>Personal Protection Signage &amp; Equipment</t>
  </si>
  <si>
    <t>Signage</t>
  </si>
  <si>
    <t>Personal Protection Equipment</t>
  </si>
  <si>
    <t>G-001</t>
  </si>
  <si>
    <t>“CLOSED” SIGN</t>
  </si>
  <si>
    <t>LSP2706</t>
  </si>
  <si>
    <t>G-002</t>
  </si>
  <si>
    <t>CAUTION WET FLOOR SIGN</t>
  </si>
  <si>
    <t>IMPACXT</t>
  </si>
  <si>
    <t>9152BH</t>
  </si>
  <si>
    <t>G-003</t>
  </si>
  <si>
    <t>GLOVE- DISPOSABLE LATEX Powder free inner surface.</t>
  </si>
  <si>
    <t>Cs/10Bx</t>
  </si>
  <si>
    <t>GRPR</t>
  </si>
  <si>
    <t>Small</t>
  </si>
  <si>
    <t>2 sm</t>
  </si>
  <si>
    <t>G-004</t>
  </si>
  <si>
    <t>Medium</t>
  </si>
  <si>
    <t>15 med</t>
  </si>
  <si>
    <t>G-005</t>
  </si>
  <si>
    <t>Large</t>
  </si>
  <si>
    <t>12 lg</t>
  </si>
  <si>
    <t>G-006</t>
  </si>
  <si>
    <t>X-Large</t>
  </si>
  <si>
    <t>7 xl</t>
  </si>
  <si>
    <t>G-007</t>
  </si>
  <si>
    <t>GLOVE- NITRILE POWER FREE 100/BOX</t>
  </si>
  <si>
    <t>G-008</t>
  </si>
  <si>
    <t>LARGE</t>
  </si>
  <si>
    <t>G-009</t>
  </si>
  <si>
    <t>G-010</t>
  </si>
  <si>
    <t>Gloves - Disposable Vinyl Only Lg 10bx/cs</t>
  </si>
  <si>
    <t>G-011</t>
  </si>
  <si>
    <t>Gloves - Disposable Vinyl Only Med 10bx/cs</t>
  </si>
  <si>
    <t>G-012</t>
  </si>
  <si>
    <t>Gloves, Disposable - Vinyl only - powder free</t>
  </si>
  <si>
    <t>GVP9</t>
  </si>
  <si>
    <t>G-013</t>
  </si>
  <si>
    <t>G-014</t>
  </si>
  <si>
    <t>G-015</t>
  </si>
  <si>
    <t>G-016</t>
  </si>
  <si>
    <t>Gloves, Disposable, Vinyl only</t>
  </si>
  <si>
    <t>G-017</t>
  </si>
  <si>
    <t>Gloves, Flock LIned</t>
  </si>
  <si>
    <t>DOZ</t>
  </si>
  <si>
    <t>GRFY</t>
  </si>
  <si>
    <t>XX-2E</t>
  </si>
  <si>
    <t>Toilet Paper/Paper Towels &amp; Dispensers</t>
  </si>
  <si>
    <t>Facial Tissue</t>
  </si>
  <si>
    <t>TOILET PAPER/PAPER TOWELS &amp; DISPENSERS</t>
  </si>
  <si>
    <t>H-001</t>
  </si>
  <si>
    <t>Kleenex</t>
  </si>
  <si>
    <t>Kimberly Clark</t>
  </si>
  <si>
    <t>Paper Towels &amp; Dispensers</t>
  </si>
  <si>
    <t>Paper Towels</t>
  </si>
  <si>
    <t>H-002</t>
  </si>
  <si>
    <t>Towels, Multifold</t>
  </si>
  <si>
    <t>GENERAL</t>
  </si>
  <si>
    <t>H-003</t>
  </si>
  <si>
    <t>Towels, Singlefold</t>
  </si>
  <si>
    <t>H-004</t>
  </si>
  <si>
    <t>Towels, Paper Roll 500' +</t>
  </si>
  <si>
    <t>ATLAS</t>
  </si>
  <si>
    <t>H-005</t>
  </si>
  <si>
    <t>Vondrehle Paper Towels</t>
  </si>
  <si>
    <t>Vondrehle</t>
  </si>
  <si>
    <t>VDC88ON</t>
  </si>
  <si>
    <t>Paper Towels, Dispenser</t>
  </si>
  <si>
    <t>H-006</t>
  </si>
  <si>
    <t>Dispenser, multifold TOWELS</t>
  </si>
  <si>
    <t>990W</t>
  </si>
  <si>
    <t>H-007</t>
  </si>
  <si>
    <t>Dispenser, STAINLESS STEEL, multifold TOWELS</t>
  </si>
  <si>
    <t>991C</t>
  </si>
  <si>
    <t>H-008</t>
  </si>
  <si>
    <t>Dispenser, S/S-Chrome, Singlefold Towels</t>
  </si>
  <si>
    <t>GP</t>
  </si>
  <si>
    <t>H-009</t>
  </si>
  <si>
    <t>Dispenser, single fold TOWELS</t>
  </si>
  <si>
    <t>cont</t>
  </si>
  <si>
    <t>630-W</t>
  </si>
  <si>
    <t>H-010</t>
  </si>
  <si>
    <t>Dispenser, roll towel, transparent</t>
  </si>
  <si>
    <t>palmer</t>
  </si>
  <si>
    <t>td021501</t>
  </si>
  <si>
    <t>H-011</t>
  </si>
  <si>
    <t>Dispenser, roll towels, white metal</t>
  </si>
  <si>
    <t>H-012</t>
  </si>
  <si>
    <t>Vondrehle Paper Towel Dispenser</t>
  </si>
  <si>
    <t>VDC8864</t>
  </si>
  <si>
    <t>Toilet Tissue &amp; Dispensers</t>
  </si>
  <si>
    <t>Toilet Tissue</t>
  </si>
  <si>
    <t>H-013</t>
  </si>
  <si>
    <t>Jumbo Toilet Tissue 1ply</t>
  </si>
  <si>
    <t>H-014</t>
  </si>
  <si>
    <t>Jumbo Toilet Tissue 2ply</t>
  </si>
  <si>
    <t>JRT</t>
  </si>
  <si>
    <t>H-014A</t>
  </si>
  <si>
    <t>VDC1125</t>
  </si>
  <si>
    <t>H-015</t>
  </si>
  <si>
    <t>Toilet Tissue 1 ply rolls</t>
  </si>
  <si>
    <t>general</t>
  </si>
  <si>
    <t>GEN218</t>
  </si>
  <si>
    <t>H-016</t>
  </si>
  <si>
    <t>Toilet Tissue 2 ply rolls</t>
  </si>
  <si>
    <t>Toilet Tissue, Dipenser</t>
  </si>
  <si>
    <t>H-017</t>
  </si>
  <si>
    <t>Dispenser, TP, Double roll</t>
  </si>
  <si>
    <t>H-018</t>
  </si>
  <si>
    <t>Dispenser, TP, Single roll</t>
  </si>
  <si>
    <t>H-019</t>
  </si>
  <si>
    <t>Double Roll Tiolet Paper - Hillyard</t>
  </si>
  <si>
    <t>VDC1209</t>
  </si>
  <si>
    <t>H-020</t>
  </si>
  <si>
    <t>Jumbo TP Dispenser Stainless</t>
  </si>
  <si>
    <t>BOBRICK</t>
  </si>
  <si>
    <t>B-2892</t>
  </si>
  <si>
    <t>H-021</t>
  </si>
  <si>
    <t>Jumbo TP Dispenser white</t>
  </si>
  <si>
    <t>H-022</t>
  </si>
  <si>
    <t>Twin Jumbo Roll Tissue Dispenser</t>
  </si>
  <si>
    <t>VDC3253</t>
  </si>
  <si>
    <t>Waste Management</t>
  </si>
  <si>
    <t>Liners</t>
  </si>
  <si>
    <t>I-001</t>
  </si>
  <si>
    <t>Liners 43"x48" Black more than 1mil</t>
  </si>
  <si>
    <t>Nu-Life</t>
  </si>
  <si>
    <t>I-002</t>
  </si>
  <si>
    <t>Liners, 45 gal</t>
  </si>
  <si>
    <t>8322GY</t>
  </si>
  <si>
    <t>I-003</t>
  </si>
  <si>
    <t>Liners, RM #5011 or = 100/cs</t>
  </si>
  <si>
    <t>CS/100</t>
  </si>
  <si>
    <t>PITT</t>
  </si>
  <si>
    <t>CUSTOM</t>
  </si>
  <si>
    <t>Liners, High Density</t>
  </si>
  <si>
    <t>I-004</t>
  </si>
  <si>
    <t>Liners, 24"x24" hi density 8 mic.</t>
  </si>
  <si>
    <t>CS/1000</t>
  </si>
  <si>
    <t>CSR24240</t>
  </si>
  <si>
    <t>I-005</t>
  </si>
  <si>
    <t>Liners, 24"x33" hi density 8 mic.</t>
  </si>
  <si>
    <t>cs/1000</t>
  </si>
  <si>
    <t>mr24330N</t>
  </si>
  <si>
    <t>I-006</t>
  </si>
  <si>
    <t>Liners, 30"x 37" hi density 16 mic.</t>
  </si>
  <si>
    <t>CSR303716</t>
  </si>
  <si>
    <t>I-007</t>
  </si>
  <si>
    <t xml:space="preserve">Liners, 33"x40" hi density 16 mic. </t>
  </si>
  <si>
    <t>CS/250</t>
  </si>
  <si>
    <t>mr33403</t>
  </si>
  <si>
    <t>I-008</t>
  </si>
  <si>
    <t>Liners, 40"x48" hi density 16 mic.</t>
  </si>
  <si>
    <t>MR40483N</t>
  </si>
  <si>
    <t>I-009</t>
  </si>
  <si>
    <t>Liners, 41"x51" hi density 16 micron</t>
  </si>
  <si>
    <t>MR415549</t>
  </si>
  <si>
    <t>I-010</t>
  </si>
  <si>
    <t>Liners, 43"x48" hi density 16 mic.</t>
  </si>
  <si>
    <t>mr43483mc</t>
  </si>
  <si>
    <t>Liners, Low Density</t>
  </si>
  <si>
    <t>I-011</t>
  </si>
  <si>
    <t xml:space="preserve">Liners, 24"x23" low density Lt. </t>
  </si>
  <si>
    <t>B72410XK</t>
  </si>
  <si>
    <t>I-012</t>
  </si>
  <si>
    <t>Liners, 24"x33" Low density 8 mic.</t>
  </si>
  <si>
    <t>I-013</t>
  </si>
  <si>
    <t xml:space="preserve">Liners, 30"x36" low density med </t>
  </si>
  <si>
    <t>BERRY</t>
  </si>
  <si>
    <t>LL30377K</t>
  </si>
  <si>
    <t>I-014</t>
  </si>
  <si>
    <t>Liners, 33"x39" low density med</t>
  </si>
  <si>
    <t>B74020XK</t>
  </si>
  <si>
    <t>I-015</t>
  </si>
  <si>
    <t>Liners, 40'x46" low density med</t>
  </si>
  <si>
    <t>B74830XK</t>
  </si>
  <si>
    <t>I-016</t>
  </si>
  <si>
    <t>Liners, 43"x47" low density hvy</t>
  </si>
  <si>
    <t>LR4348100</t>
  </si>
  <si>
    <t>Receptacle-Dolly, Container, &amp; Lid</t>
  </si>
  <si>
    <t>Receptacle</t>
  </si>
  <si>
    <t>I-017</t>
  </si>
  <si>
    <t>Waste Receptacle, 23 gal. round</t>
  </si>
  <si>
    <t>4438GY</t>
  </si>
  <si>
    <t>I-018</t>
  </si>
  <si>
    <t>Waste Receptacle, 23 gal. Square</t>
  </si>
  <si>
    <t>rm</t>
  </si>
  <si>
    <t>3569-88</t>
  </si>
  <si>
    <t>I-019</t>
  </si>
  <si>
    <t>Waste Receptacle, 32 gal.</t>
  </si>
  <si>
    <t>contico</t>
  </si>
  <si>
    <t>3200GY</t>
  </si>
  <si>
    <t>I-019A</t>
  </si>
  <si>
    <t>Waste Receptacle, 32 gal. Lid</t>
  </si>
  <si>
    <t>3201GY</t>
  </si>
  <si>
    <t>I-020</t>
  </si>
  <si>
    <t>Waste Receptacle, 44 gal.</t>
  </si>
  <si>
    <t>4444GY</t>
  </si>
  <si>
    <t>I-020A</t>
  </si>
  <si>
    <t>Waste Receptacle, 44 gal. Lid</t>
  </si>
  <si>
    <t>4445GY</t>
  </si>
  <si>
    <t>I-020B</t>
  </si>
  <si>
    <t>Waste Receptacle, 44 gal. Lid - Brute</t>
  </si>
  <si>
    <t>Rubbermad</t>
  </si>
  <si>
    <t>I-021</t>
  </si>
  <si>
    <t>Waste Receptacle, 55 gal.</t>
  </si>
  <si>
    <t>5500GY</t>
  </si>
  <si>
    <t>I-021A</t>
  </si>
  <si>
    <t>Waste Receptacle, 55 gal. Lid</t>
  </si>
  <si>
    <t>5501GY</t>
  </si>
  <si>
    <t>Receptacle, Dolly</t>
  </si>
  <si>
    <t>I-022</t>
  </si>
  <si>
    <t>Waste Receptacle, Dolly</t>
  </si>
  <si>
    <t>Receptacle, Recyling</t>
  </si>
  <si>
    <t>I-023</t>
  </si>
  <si>
    <t>DESKSIDE RECYCLING CONTAINER</t>
  </si>
  <si>
    <t>RMFG295673BLUE</t>
  </si>
  <si>
    <t>I-024</t>
  </si>
  <si>
    <t>INDOOR STATION CONTAINERS</t>
  </si>
  <si>
    <t>25-1</t>
  </si>
  <si>
    <t>Receptacle, Recyling, Lid</t>
  </si>
  <si>
    <t>I-024A</t>
  </si>
  <si>
    <t>INDOOR STATION CONTAINER TOP, Bottle Can</t>
  </si>
  <si>
    <t>1725-2</t>
  </si>
  <si>
    <t>I-024B</t>
  </si>
  <si>
    <t>INDOOR STATION CONTAINER TOP, Paper</t>
  </si>
  <si>
    <t>1725-1</t>
  </si>
  <si>
    <t>I-025</t>
  </si>
  <si>
    <t>RECYCLING BOXES</t>
  </si>
  <si>
    <t>5914-1</t>
  </si>
  <si>
    <t>I-026</t>
  </si>
  <si>
    <t>Waste Receptacle, 25 gal. Square Grey</t>
  </si>
  <si>
    <t>CO25GY</t>
  </si>
  <si>
    <t>Sanitary-Equipment, Liners &amp; Supplies</t>
  </si>
  <si>
    <t>Sanitary</t>
  </si>
  <si>
    <t>Cabinets, san nap Disposal S/S wall</t>
  </si>
  <si>
    <t>CO250-6</t>
  </si>
  <si>
    <t>I-027</t>
  </si>
  <si>
    <t>Cabinets, san nap Disposal white metal wall</t>
  </si>
  <si>
    <t>CO250W</t>
  </si>
  <si>
    <t>Sanitary, Equipment</t>
  </si>
  <si>
    <t>I-028</t>
  </si>
  <si>
    <t>Cabinet-Vendor, san nap &amp; tampon</t>
  </si>
  <si>
    <t>rochester</t>
  </si>
  <si>
    <t>J6</t>
  </si>
  <si>
    <t>Sanitary, Liners</t>
  </si>
  <si>
    <t>I-029</t>
  </si>
  <si>
    <t>Liners, paper 500/cs</t>
  </si>
  <si>
    <t>hospeco</t>
  </si>
  <si>
    <t>KL260</t>
  </si>
  <si>
    <t>I-030</t>
  </si>
  <si>
    <t>Liners, paper 250/cs</t>
  </si>
  <si>
    <t>I-031</t>
  </si>
  <si>
    <t>Napkin Recap Bags</t>
  </si>
  <si>
    <t>I-032</t>
  </si>
  <si>
    <t>Waxed Paper Liners</t>
  </si>
  <si>
    <t>Sanitary, Supplies</t>
  </si>
  <si>
    <t>I-033</t>
  </si>
  <si>
    <t>Sanitary Napkins 8</t>
  </si>
  <si>
    <t>MT8</t>
  </si>
  <si>
    <t>I-034</t>
  </si>
  <si>
    <t>Sanitary Napkins, 4</t>
  </si>
  <si>
    <t>MT4</t>
  </si>
  <si>
    <t>I-035</t>
  </si>
  <si>
    <t>Tampons</t>
  </si>
  <si>
    <t>tampon</t>
  </si>
  <si>
    <t>Outdoor Supplies</t>
  </si>
  <si>
    <t>J-001</t>
  </si>
  <si>
    <t>Ice Melt, Bag</t>
  </si>
  <si>
    <t>BG/50#</t>
  </si>
  <si>
    <t>SS56960</t>
  </si>
  <si>
    <t>J-002</t>
  </si>
  <si>
    <t>Ice Melt, Drum</t>
  </si>
  <si>
    <t>DR/100#</t>
  </si>
  <si>
    <t>O-QTY</t>
  </si>
  <si>
    <t>SEE J2 INFO</t>
  </si>
  <si>
    <t>Outdoor SuppliesIce melt</t>
  </si>
  <si>
    <t>J-003</t>
  </si>
  <si>
    <t>Sno-Plow,  50 # Containers - Bags  How Many/Pallet</t>
  </si>
  <si>
    <t>Morgo</t>
  </si>
  <si>
    <t>J-004</t>
  </si>
  <si>
    <t xml:space="preserve">Ice Scapers - Long handle with brush 42" Heavy Duty Ice Chisel Extendable Snow brush  </t>
  </si>
  <si>
    <t>HOPKINS - SUB ZERO SNOW ICE TOOLS</t>
  </si>
  <si>
    <t>J-005</t>
  </si>
  <si>
    <t>Snow Shovels</t>
  </si>
  <si>
    <t>J-006</t>
  </si>
  <si>
    <t>Spreader</t>
  </si>
  <si>
    <t>EARTHWAY</t>
  </si>
  <si>
    <t>BM263-1356</t>
  </si>
  <si>
    <t>J-007</t>
  </si>
  <si>
    <t>Nifty Nabber Pro  NN900</t>
  </si>
  <si>
    <t>761475613286</t>
  </si>
  <si>
    <t>Laminating Film</t>
  </si>
  <si>
    <t>LAMINATING FILM</t>
  </si>
  <si>
    <t>K-001</t>
  </si>
  <si>
    <t xml:space="preserve">25"x500' Roll, 2 1/4" Core, 1 1/2mil </t>
  </si>
  <si>
    <t>K-002</t>
  </si>
  <si>
    <t xml:space="preserve">25"x500' Roll, 1" Core, 1 1/2mil </t>
  </si>
  <si>
    <t>K-003</t>
  </si>
  <si>
    <t xml:space="preserve">27"x500' Roll, 1" Core, 1 1/2mil </t>
  </si>
  <si>
    <t>K-004</t>
  </si>
  <si>
    <t xml:space="preserve">18"x500' Roll, 2 1/4" Core, 1 1/2mil </t>
  </si>
  <si>
    <t>K-005</t>
  </si>
  <si>
    <t xml:space="preserve">18"x500' Roll, 1" Core, 1 1/2mil </t>
  </si>
  <si>
    <t>K-006</t>
  </si>
  <si>
    <t xml:space="preserve">25"x500' Roll, 1" Core, 3mil </t>
  </si>
  <si>
    <t>K-007</t>
  </si>
  <si>
    <t xml:space="preserve">27"x500' Roll, 1" Core, 3mil </t>
  </si>
  <si>
    <t>K-008</t>
  </si>
  <si>
    <t>Cold Laminate, 24"x300' Roll Dual Sided DTP Compatible, 5Mil</t>
  </si>
  <si>
    <t>Roll</t>
  </si>
  <si>
    <t>School Furniture &amp; Event Supplies</t>
  </si>
  <si>
    <t>School Furniture</t>
  </si>
  <si>
    <t>SCHOOL FURNITURE</t>
  </si>
  <si>
    <t>L-001</t>
  </si>
  <si>
    <t>Diamond Desk 30"x34Xx22"</t>
  </si>
  <si>
    <t>SMITH SYSTEMS</t>
  </si>
  <si>
    <t>SS03082</t>
  </si>
  <si>
    <t>L-002</t>
  </si>
  <si>
    <t>Rectangle Interchange Table 24x60x22</t>
  </si>
  <si>
    <t>SS 04102</t>
  </si>
  <si>
    <t>L-003</t>
  </si>
  <si>
    <t>Ovation Chair 18" XL q-ball</t>
  </si>
  <si>
    <t>SCHOLAR CRAFT</t>
  </si>
  <si>
    <t>SC3118XLXO-Qball</t>
  </si>
  <si>
    <t>L-004</t>
  </si>
  <si>
    <t>Teacher Desk 30"x60" 2 PED</t>
  </si>
  <si>
    <t>ARCO BELL</t>
  </si>
  <si>
    <t>AB D500</t>
  </si>
  <si>
    <t>L-005</t>
  </si>
  <si>
    <t>Caster Pack for AB D500</t>
  </si>
  <si>
    <t>AB TA-CPTD3</t>
  </si>
  <si>
    <t>L-006</t>
  </si>
  <si>
    <t>Hon Volt Teacher Chair No arm caster</t>
  </si>
  <si>
    <t>HON</t>
  </si>
  <si>
    <t>HON H5701</t>
  </si>
  <si>
    <t>L-007</t>
  </si>
  <si>
    <t>Locking Wardrobe 48"x72"x24" Hanger</t>
  </si>
  <si>
    <t>MARCO</t>
  </si>
  <si>
    <t>MG 3335-48723-Z1</t>
  </si>
  <si>
    <t>L-008</t>
  </si>
  <si>
    <t>Bookcase 4 Shelf 36"x72"14"</t>
  </si>
  <si>
    <t>MG 3500-36721-00XX</t>
  </si>
  <si>
    <t>L-009</t>
  </si>
  <si>
    <t xml:space="preserve">5'hx6'w Marker Board </t>
  </si>
  <si>
    <t>PLANTINUM VISIONAL</t>
  </si>
  <si>
    <t>PV 85495WW00</t>
  </si>
  <si>
    <t>L-010</t>
  </si>
  <si>
    <t>5'hx12'w Marker Board</t>
  </si>
  <si>
    <t>L-011</t>
  </si>
  <si>
    <t>5'hx4'w Marker Board</t>
  </si>
  <si>
    <t>L-012</t>
  </si>
  <si>
    <t>Mini Diamond Desk 30"x27"</t>
  </si>
  <si>
    <t>SS 04505</t>
  </si>
  <si>
    <t>L-013</t>
  </si>
  <si>
    <t>Interchange Two Student Desk 24"Dx48"W</t>
  </si>
  <si>
    <t>SS 04502</t>
  </si>
  <si>
    <t>L-014</t>
  </si>
  <si>
    <t>Interchange Half Moon Table 36"DX72"Wx22-34"H</t>
  </si>
  <si>
    <t>SS 04128</t>
  </si>
  <si>
    <t>L-015</t>
  </si>
  <si>
    <t>Ovation Chair 14" XL q-ball</t>
  </si>
  <si>
    <t>SC3114CO-Qball</t>
  </si>
  <si>
    <t>L-016</t>
  </si>
  <si>
    <t>Ovation Chair 16" XL q-ball</t>
  </si>
  <si>
    <t>SC3116CO-Qball</t>
  </si>
  <si>
    <t>L-017</t>
  </si>
  <si>
    <t>Rectangle Rug 8'x12' calming Circles w/o Alphabet</t>
  </si>
  <si>
    <t>CARPET FOR KIDS</t>
  </si>
  <si>
    <t>CFK 13728</t>
  </si>
  <si>
    <t>L-018</t>
  </si>
  <si>
    <t>Rectangle Rug 8'x12' calming Circles with Alphabet</t>
  </si>
  <si>
    <t>CFK 17728</t>
  </si>
  <si>
    <t>L-019</t>
  </si>
  <si>
    <t>Rectangle Rug 8'x12' calming Circles with Alphabet Blocks Nature</t>
  </si>
  <si>
    <t>CFK 11728</t>
  </si>
  <si>
    <t>Event Supplies</t>
  </si>
  <si>
    <t>L-021</t>
  </si>
  <si>
    <t>72"x 30"Rectangle Steel Putty Folding Table</t>
  </si>
  <si>
    <t>Lifetime</t>
  </si>
  <si>
    <t>L-022</t>
  </si>
  <si>
    <t>Mity Lite Flex One Folding Chair, Black</t>
  </si>
  <si>
    <t>Mity Lite</t>
  </si>
  <si>
    <t xml:space="preserve">             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</si>
</sst>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111111"/>
      <name val="&quot;Amazon Ember&quot;"/>
    </font>
    <font>
      <sz val="10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/>
    <xf numFmtId="0" fontId="1" fillId="0" borderId="3" xfId="0" applyFont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44" fontId="1" fillId="2" borderId="0" xfId="0" applyNumberFormat="1" applyFont="1" applyFill="1" applyAlignment="1">
      <alignment vertical="center"/>
    </xf>
    <xf numFmtId="0" fontId="1" fillId="2" borderId="0" xfId="0" applyFont="1" applyFill="1"/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 wrapText="1"/>
    </xf>
    <xf numFmtId="44" fontId="1" fillId="0" borderId="2" xfId="0" applyNumberFormat="1" applyFont="1" applyBorder="1" applyAlignment="1">
      <alignment vertical="center" wrapText="1"/>
    </xf>
    <xf numFmtId="8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/>
    <xf numFmtId="0" fontId="1" fillId="0" borderId="0" xfId="0" applyFont="1" applyAlignment="1">
      <alignment vertical="center" wrapText="1"/>
    </xf>
    <xf numFmtId="0" fontId="1" fillId="3" borderId="2" xfId="0" applyFont="1" applyFill="1" applyBorder="1"/>
    <xf numFmtId="0" fontId="1" fillId="0" borderId="2" xfId="0" applyFont="1" applyBorder="1" applyAlignment="1">
      <alignment vertical="center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44" fontId="1" fillId="2" borderId="0" xfId="0" applyNumberFormat="1" applyFont="1" applyFill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2" borderId="4" xfId="0" applyFont="1" applyFill="1" applyBorder="1" applyAlignment="1">
      <alignment vertical="center"/>
    </xf>
    <xf numFmtId="8" fontId="1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5" fillId="0" borderId="0" xfId="0" applyFont="1"/>
    <xf numFmtId="0" fontId="5" fillId="0" borderId="2" xfId="0" applyFont="1" applyBorder="1"/>
    <xf numFmtId="0" fontId="6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85"/>
  <sheetViews>
    <sheetView tabSelected="1" workbookViewId="0">
      <pane xSplit="4" ySplit="6" topLeftCell="E74" activePane="bottomRight" state="frozen"/>
      <selection pane="topRight" activeCell="E1" sqref="E1"/>
      <selection pane="bottomLeft" activeCell="A7" sqref="A7"/>
      <selection pane="bottomRight" activeCell="J77" sqref="J77"/>
    </sheetView>
  </sheetViews>
  <sheetFormatPr defaultColWidth="14.42578125" defaultRowHeight="15" customHeight="1"/>
  <cols>
    <col min="1" max="1" width="13.42578125" hidden="1" customWidth="1"/>
    <col min="2" max="2" width="12.7109375" hidden="1" customWidth="1"/>
    <col min="3" max="3" width="7.42578125" customWidth="1"/>
    <col min="4" max="4" width="44.140625" customWidth="1"/>
    <col min="5" max="5" width="9" customWidth="1"/>
    <col min="6" max="6" width="17.7109375" customWidth="1"/>
    <col min="7" max="7" width="30.5703125" customWidth="1"/>
    <col min="8" max="8" width="8.5703125" customWidth="1"/>
    <col min="9" max="9" width="8.85546875" customWidth="1"/>
    <col min="10" max="10" width="10.140625" customWidth="1"/>
    <col min="11" max="11" width="13.7109375" hidden="1" customWidth="1"/>
    <col min="12" max="12" width="14.5703125" hidden="1" customWidth="1"/>
    <col min="13" max="13" width="12.5703125" hidden="1" customWidth="1"/>
    <col min="14" max="14" width="10.7109375" hidden="1" customWidth="1"/>
    <col min="15" max="15" width="10.5703125" hidden="1" customWidth="1"/>
    <col min="16" max="16" width="12.140625" hidden="1" customWidth="1"/>
    <col min="17" max="17" width="12.42578125" hidden="1" customWidth="1"/>
    <col min="18" max="18" width="18.5703125" hidden="1" customWidth="1"/>
    <col min="19" max="19" width="13.7109375" hidden="1" customWidth="1"/>
    <col min="20" max="20" width="11.85546875" hidden="1" customWidth="1"/>
    <col min="21" max="21" width="13.5703125" hidden="1" customWidth="1"/>
    <col min="22" max="22" width="12" hidden="1" customWidth="1"/>
    <col min="23" max="23" width="10.5703125" hidden="1" customWidth="1"/>
    <col min="24" max="24" width="13" hidden="1" customWidth="1"/>
    <col min="25" max="25" width="12.5703125" hidden="1" customWidth="1"/>
    <col min="26" max="26" width="9.7109375" hidden="1" customWidth="1"/>
    <col min="27" max="27" width="12.42578125" hidden="1" customWidth="1"/>
    <col min="28" max="28" width="9.28515625" hidden="1" customWidth="1"/>
    <col min="29" max="29" width="19.28515625" hidden="1" customWidth="1"/>
    <col min="30" max="31" width="15.140625" hidden="1" customWidth="1"/>
    <col min="32" max="32" width="9.7109375" hidden="1" customWidth="1"/>
    <col min="33" max="33" width="7.42578125" hidden="1" customWidth="1"/>
    <col min="34" max="34" width="7.7109375" hidden="1" customWidth="1"/>
    <col min="35" max="35" width="10" hidden="1" customWidth="1"/>
    <col min="36" max="36" width="8.42578125" hidden="1" customWidth="1"/>
    <col min="37" max="37" width="10.140625" hidden="1" customWidth="1"/>
    <col min="38" max="38" width="10.85546875" hidden="1" customWidth="1"/>
    <col min="39" max="39" width="12.7109375" hidden="1" customWidth="1"/>
    <col min="40" max="51" width="17.28515625" hidden="1" customWidth="1"/>
    <col min="52" max="52" width="14.7109375" customWidth="1"/>
    <col min="53" max="54" width="17.28515625" customWidth="1"/>
  </cols>
  <sheetData>
    <row r="1" spans="1:54" ht="30">
      <c r="A1" s="1"/>
      <c r="B1" s="1"/>
      <c r="C1" s="2"/>
      <c r="E1" s="4"/>
      <c r="F1" s="3" t="s">
        <v>1661</v>
      </c>
      <c r="G1" s="4"/>
      <c r="H1" s="4"/>
      <c r="I1" s="4"/>
      <c r="J1" s="5"/>
      <c r="K1" s="6"/>
      <c r="L1" s="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4"/>
      <c r="AE1" s="8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10"/>
      <c r="BA1" s="11"/>
      <c r="BB1" s="11"/>
    </row>
    <row r="2" spans="1:54">
      <c r="A2" s="1"/>
      <c r="B2" s="1"/>
      <c r="C2" s="2"/>
      <c r="D2" s="3" t="s">
        <v>0</v>
      </c>
      <c r="E2" s="12"/>
      <c r="F2" s="12"/>
      <c r="G2" s="12"/>
      <c r="H2" s="12"/>
      <c r="I2" s="4"/>
      <c r="J2" s="5"/>
      <c r="K2" s="6"/>
      <c r="L2" s="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4"/>
      <c r="AE2" s="8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0"/>
      <c r="BA2" s="11"/>
      <c r="BB2" s="11"/>
    </row>
    <row r="3" spans="1:54">
      <c r="A3" s="1"/>
      <c r="B3" s="1"/>
      <c r="C3" s="2"/>
      <c r="D3" s="13"/>
      <c r="E3" s="4"/>
      <c r="F3" s="4"/>
      <c r="G3" s="4"/>
      <c r="H3" s="4"/>
      <c r="I3" s="4"/>
      <c r="J3" s="5"/>
      <c r="K3" s="6"/>
      <c r="L3" s="4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4"/>
      <c r="AE3" s="8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  <c r="BA3" s="11"/>
      <c r="BB3" s="11"/>
    </row>
    <row r="4" spans="1:54">
      <c r="A4" s="1"/>
      <c r="B4" s="1"/>
      <c r="C4" s="2"/>
      <c r="D4" s="13" t="s">
        <v>1</v>
      </c>
      <c r="E4" s="4"/>
      <c r="F4" s="4"/>
      <c r="G4" s="12"/>
      <c r="H4" s="4"/>
      <c r="I4" s="4"/>
      <c r="J4" s="5"/>
      <c r="K4" s="6"/>
      <c r="L4" s="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4"/>
      <c r="AE4" s="8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0"/>
      <c r="BA4" s="11"/>
      <c r="BB4" s="11"/>
    </row>
    <row r="5" spans="1:54">
      <c r="A5" s="1"/>
      <c r="B5" s="1"/>
      <c r="C5" s="2"/>
      <c r="D5" s="4"/>
      <c r="E5" s="4"/>
      <c r="F5" s="4"/>
      <c r="G5" s="4"/>
      <c r="H5" s="4"/>
      <c r="I5" s="4"/>
      <c r="J5" s="5"/>
      <c r="K5" s="6"/>
      <c r="L5" s="4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4"/>
      <c r="AE5" s="8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0"/>
      <c r="BA5" s="11"/>
      <c r="BB5" s="11"/>
    </row>
    <row r="6" spans="1:54" ht="60">
      <c r="A6" s="1" t="s">
        <v>2</v>
      </c>
      <c r="B6" s="1" t="s">
        <v>3</v>
      </c>
      <c r="C6" s="14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6" t="s">
        <v>11</v>
      </c>
      <c r="K6" s="17" t="s">
        <v>12</v>
      </c>
      <c r="L6" s="15" t="s">
        <v>13</v>
      </c>
      <c r="M6" s="18" t="s">
        <v>14</v>
      </c>
      <c r="N6" s="18" t="s">
        <v>15</v>
      </c>
      <c r="O6" s="18" t="s">
        <v>16</v>
      </c>
      <c r="P6" s="18" t="s">
        <v>17</v>
      </c>
      <c r="Q6" s="18" t="s">
        <v>18</v>
      </c>
      <c r="R6" s="18" t="s">
        <v>19</v>
      </c>
      <c r="S6" s="18" t="s">
        <v>20</v>
      </c>
      <c r="T6" s="18" t="s">
        <v>21</v>
      </c>
      <c r="U6" s="18" t="s">
        <v>22</v>
      </c>
      <c r="V6" s="18" t="s">
        <v>23</v>
      </c>
      <c r="W6" s="18" t="s">
        <v>24</v>
      </c>
      <c r="X6" s="18" t="s">
        <v>25</v>
      </c>
      <c r="Y6" s="18" t="s">
        <v>26</v>
      </c>
      <c r="Z6" s="18" t="s">
        <v>27</v>
      </c>
      <c r="AA6" s="18" t="s">
        <v>28</v>
      </c>
      <c r="AB6" s="18" t="s">
        <v>29</v>
      </c>
      <c r="AC6" s="18" t="s">
        <v>30</v>
      </c>
      <c r="AD6" s="15" t="s">
        <v>31</v>
      </c>
      <c r="AE6" s="19"/>
      <c r="AF6" s="20" t="s">
        <v>32</v>
      </c>
      <c r="AG6" s="20" t="s">
        <v>33</v>
      </c>
      <c r="AH6" s="20" t="s">
        <v>34</v>
      </c>
      <c r="AI6" s="20" t="s">
        <v>35</v>
      </c>
      <c r="AJ6" s="20" t="s">
        <v>36</v>
      </c>
      <c r="AK6" s="20" t="s">
        <v>37</v>
      </c>
      <c r="AL6" s="20" t="s">
        <v>38</v>
      </c>
      <c r="AM6" s="20" t="s">
        <v>39</v>
      </c>
      <c r="AN6" s="20" t="s">
        <v>40</v>
      </c>
      <c r="AO6" s="20" t="s">
        <v>41</v>
      </c>
      <c r="AP6" s="20" t="s">
        <v>42</v>
      </c>
      <c r="AQ6" s="20" t="s">
        <v>43</v>
      </c>
      <c r="AR6" s="20" t="s">
        <v>44</v>
      </c>
      <c r="AS6" s="20" t="s">
        <v>45</v>
      </c>
      <c r="AT6" s="20" t="s">
        <v>46</v>
      </c>
      <c r="AU6" s="20" t="s">
        <v>47</v>
      </c>
      <c r="AV6" s="20" t="s">
        <v>48</v>
      </c>
      <c r="AW6" s="20" t="s">
        <v>49</v>
      </c>
      <c r="AX6" s="20" t="s">
        <v>50</v>
      </c>
      <c r="AY6" s="20" t="s">
        <v>51</v>
      </c>
      <c r="AZ6" s="21" t="s">
        <v>52</v>
      </c>
      <c r="BA6" s="11"/>
      <c r="BB6" s="11"/>
    </row>
    <row r="7" spans="1:54">
      <c r="A7" s="1"/>
      <c r="B7" s="1"/>
      <c r="C7" s="22"/>
      <c r="D7" s="23" t="s">
        <v>53</v>
      </c>
      <c r="E7" s="24"/>
      <c r="F7" s="24"/>
      <c r="G7" s="24"/>
      <c r="H7" s="24"/>
      <c r="I7" s="24"/>
      <c r="J7" s="25"/>
      <c r="K7" s="26"/>
      <c r="L7" s="27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7"/>
      <c r="AE7" s="29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25"/>
      <c r="BA7" s="11"/>
      <c r="BB7" s="11"/>
    </row>
    <row r="8" spans="1:54">
      <c r="A8" s="31" t="s">
        <v>54</v>
      </c>
      <c r="B8" s="31"/>
      <c r="C8" s="32" t="s">
        <v>55</v>
      </c>
      <c r="D8" s="33" t="s">
        <v>56</v>
      </c>
      <c r="E8" s="34" t="s">
        <v>57</v>
      </c>
      <c r="F8" s="35" t="s">
        <v>58</v>
      </c>
      <c r="G8" s="36" t="s">
        <v>59</v>
      </c>
      <c r="H8" s="34" t="s">
        <v>60</v>
      </c>
      <c r="I8" s="34" t="s">
        <v>60</v>
      </c>
      <c r="J8" s="37">
        <f t="shared" ref="J8:J12" si="0">SUM(AF8:AY8)</f>
        <v>4</v>
      </c>
      <c r="K8" s="38"/>
      <c r="L8" s="32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2"/>
      <c r="AE8" s="32"/>
      <c r="AF8" s="40"/>
      <c r="AG8" s="40"/>
      <c r="AH8" s="40"/>
      <c r="AI8" s="40"/>
      <c r="AJ8" s="40"/>
      <c r="AK8" s="40"/>
      <c r="AL8" s="40"/>
      <c r="AM8" s="40"/>
      <c r="AN8" s="40"/>
      <c r="AO8" s="41">
        <v>4</v>
      </c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37"/>
      <c r="BA8" s="11"/>
      <c r="BB8" s="11"/>
    </row>
    <row r="9" spans="1:54">
      <c r="A9" s="31" t="s">
        <v>54</v>
      </c>
      <c r="B9" s="31"/>
      <c r="C9" s="32" t="s">
        <v>61</v>
      </c>
      <c r="D9" s="33" t="s">
        <v>62</v>
      </c>
      <c r="E9" s="34" t="s">
        <v>57</v>
      </c>
      <c r="F9" s="35" t="s">
        <v>58</v>
      </c>
      <c r="G9" s="36" t="s">
        <v>63</v>
      </c>
      <c r="H9" s="34" t="s">
        <v>60</v>
      </c>
      <c r="I9" s="34" t="s">
        <v>60</v>
      </c>
      <c r="J9" s="37">
        <f t="shared" si="0"/>
        <v>5</v>
      </c>
      <c r="K9" s="38"/>
      <c r="L9" s="32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2"/>
      <c r="AE9" s="32"/>
      <c r="AF9" s="40"/>
      <c r="AG9" s="40"/>
      <c r="AH9" s="40"/>
      <c r="AI9" s="40"/>
      <c r="AJ9" s="40"/>
      <c r="AK9" s="40"/>
      <c r="AL9" s="40"/>
      <c r="AM9" s="40"/>
      <c r="AN9" s="41">
        <v>1</v>
      </c>
      <c r="AO9" s="41">
        <v>4</v>
      </c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37"/>
      <c r="BA9" s="11"/>
      <c r="BB9" s="11"/>
    </row>
    <row r="10" spans="1:54">
      <c r="A10" s="31" t="s">
        <v>54</v>
      </c>
      <c r="B10" s="31"/>
      <c r="C10" s="32" t="s">
        <v>64</v>
      </c>
      <c r="D10" s="33" t="s">
        <v>65</v>
      </c>
      <c r="E10" s="34" t="s">
        <v>66</v>
      </c>
      <c r="F10" s="35" t="s">
        <v>58</v>
      </c>
      <c r="G10" s="36" t="s">
        <v>67</v>
      </c>
      <c r="H10" s="34" t="s">
        <v>60</v>
      </c>
      <c r="I10" s="34" t="s">
        <v>60</v>
      </c>
      <c r="J10" s="37">
        <f t="shared" si="0"/>
        <v>8</v>
      </c>
      <c r="K10" s="38"/>
      <c r="L10" s="32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2"/>
      <c r="AE10" s="32"/>
      <c r="AF10" s="40"/>
      <c r="AG10" s="40"/>
      <c r="AH10" s="40"/>
      <c r="AI10" s="40"/>
      <c r="AJ10" s="40"/>
      <c r="AK10" s="40"/>
      <c r="AL10" s="40"/>
      <c r="AM10" s="41">
        <v>3</v>
      </c>
      <c r="AN10" s="41">
        <v>1</v>
      </c>
      <c r="AO10" s="41">
        <v>4</v>
      </c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37"/>
      <c r="BA10" s="11"/>
      <c r="BB10" s="11"/>
    </row>
    <row r="11" spans="1:54">
      <c r="A11" s="31" t="s">
        <v>54</v>
      </c>
      <c r="B11" s="31"/>
      <c r="C11" s="32" t="s">
        <v>68</v>
      </c>
      <c r="D11" s="33" t="s">
        <v>69</v>
      </c>
      <c r="E11" s="34" t="s">
        <v>66</v>
      </c>
      <c r="F11" s="35" t="s">
        <v>58</v>
      </c>
      <c r="G11" s="36" t="s">
        <v>70</v>
      </c>
      <c r="H11" s="34" t="s">
        <v>60</v>
      </c>
      <c r="I11" s="34" t="s">
        <v>60</v>
      </c>
      <c r="J11" s="37">
        <f t="shared" si="0"/>
        <v>5</v>
      </c>
      <c r="K11" s="38"/>
      <c r="L11" s="32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2"/>
      <c r="AE11" s="32"/>
      <c r="AF11" s="40"/>
      <c r="AG11" s="40"/>
      <c r="AH11" s="40"/>
      <c r="AI11" s="40"/>
      <c r="AJ11" s="40"/>
      <c r="AK11" s="40"/>
      <c r="AL11" s="40"/>
      <c r="AM11" s="40"/>
      <c r="AN11" s="41">
        <v>1</v>
      </c>
      <c r="AO11" s="41">
        <v>4</v>
      </c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37"/>
      <c r="BA11" s="11"/>
      <c r="BB11" s="11"/>
    </row>
    <row r="12" spans="1:54">
      <c r="A12" s="31" t="s">
        <v>54</v>
      </c>
      <c r="B12" s="31"/>
      <c r="C12" s="32" t="s">
        <v>71</v>
      </c>
      <c r="D12" s="33" t="s">
        <v>72</v>
      </c>
      <c r="E12" s="34" t="s">
        <v>73</v>
      </c>
      <c r="F12" s="34" t="s">
        <v>74</v>
      </c>
      <c r="G12" s="36" t="s">
        <v>75</v>
      </c>
      <c r="H12" s="34" t="s">
        <v>60</v>
      </c>
      <c r="I12" s="34" t="s">
        <v>60</v>
      </c>
      <c r="J12" s="37">
        <f t="shared" si="0"/>
        <v>0</v>
      </c>
      <c r="K12" s="38"/>
      <c r="L12" s="32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2"/>
      <c r="AE12" s="32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37"/>
      <c r="BA12" s="11"/>
      <c r="BB12" s="11"/>
    </row>
    <row r="13" spans="1:54">
      <c r="A13" s="31"/>
      <c r="B13" s="31"/>
      <c r="C13" s="42"/>
      <c r="D13" s="43" t="s">
        <v>76</v>
      </c>
      <c r="E13" s="44"/>
      <c r="F13" s="44"/>
      <c r="G13" s="24"/>
      <c r="H13" s="44"/>
      <c r="I13" s="44"/>
      <c r="J13" s="45"/>
      <c r="K13" s="46"/>
      <c r="L13" s="29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29"/>
      <c r="AE13" s="29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5"/>
      <c r="BA13" s="11"/>
      <c r="BB13" s="11"/>
    </row>
    <row r="14" spans="1:54">
      <c r="A14" s="31" t="s">
        <v>76</v>
      </c>
      <c r="B14" s="31" t="s">
        <v>77</v>
      </c>
      <c r="C14" s="32" t="s">
        <v>78</v>
      </c>
      <c r="D14" s="33" t="s">
        <v>79</v>
      </c>
      <c r="E14" s="34"/>
      <c r="F14" s="32"/>
      <c r="G14" s="36"/>
      <c r="H14" s="34" t="s">
        <v>80</v>
      </c>
      <c r="I14" s="34" t="s">
        <v>80</v>
      </c>
      <c r="J14" s="37">
        <f t="shared" ref="J14:J18" si="1">SUM(AF14:AY14)</f>
        <v>0</v>
      </c>
      <c r="K14" s="38"/>
      <c r="L14" s="32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2"/>
      <c r="AE14" s="32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37"/>
      <c r="BA14" s="11"/>
      <c r="BB14" s="11"/>
    </row>
    <row r="15" spans="1:54">
      <c r="A15" s="31" t="s">
        <v>76</v>
      </c>
      <c r="B15" s="31" t="s">
        <v>77</v>
      </c>
      <c r="C15" s="32" t="s">
        <v>81</v>
      </c>
      <c r="D15" s="33" t="s">
        <v>82</v>
      </c>
      <c r="E15" s="34" t="s">
        <v>83</v>
      </c>
      <c r="F15" s="34" t="s">
        <v>84</v>
      </c>
      <c r="G15" s="36" t="s">
        <v>85</v>
      </c>
      <c r="H15" s="34" t="s">
        <v>80</v>
      </c>
      <c r="I15" s="34" t="s">
        <v>80</v>
      </c>
      <c r="J15" s="37">
        <f t="shared" si="1"/>
        <v>40</v>
      </c>
      <c r="K15" s="38"/>
      <c r="L15" s="32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2"/>
      <c r="AE15" s="32"/>
      <c r="AF15" s="40"/>
      <c r="AG15" s="40"/>
      <c r="AH15" s="41">
        <v>40</v>
      </c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37"/>
      <c r="BA15" s="11"/>
      <c r="BB15" s="11"/>
    </row>
    <row r="16" spans="1:54">
      <c r="A16" s="31" t="s">
        <v>76</v>
      </c>
      <c r="B16" s="31" t="s">
        <v>77</v>
      </c>
      <c r="C16" s="32" t="s">
        <v>86</v>
      </c>
      <c r="D16" s="33" t="s">
        <v>87</v>
      </c>
      <c r="E16" s="34" t="s">
        <v>83</v>
      </c>
      <c r="F16" s="34" t="s">
        <v>88</v>
      </c>
      <c r="G16" s="36"/>
      <c r="H16" s="34" t="s">
        <v>80</v>
      </c>
      <c r="I16" s="34" t="s">
        <v>80</v>
      </c>
      <c r="J16" s="37">
        <f t="shared" si="1"/>
        <v>0</v>
      </c>
      <c r="K16" s="38"/>
      <c r="L16" s="32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2"/>
      <c r="AE16" s="32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37"/>
      <c r="BA16" s="11"/>
      <c r="BB16" s="11"/>
    </row>
    <row r="17" spans="1:54" ht="30">
      <c r="A17" s="31" t="s">
        <v>76</v>
      </c>
      <c r="B17" s="31" t="s">
        <v>77</v>
      </c>
      <c r="C17" s="32" t="s">
        <v>89</v>
      </c>
      <c r="D17" s="33" t="s">
        <v>90</v>
      </c>
      <c r="E17" s="34" t="s">
        <v>91</v>
      </c>
      <c r="F17" s="34" t="s">
        <v>92</v>
      </c>
      <c r="G17" s="36" t="s">
        <v>93</v>
      </c>
      <c r="H17" s="34" t="s">
        <v>60</v>
      </c>
      <c r="I17" s="34" t="s">
        <v>60</v>
      </c>
      <c r="J17" s="37">
        <f t="shared" si="1"/>
        <v>23</v>
      </c>
      <c r="K17" s="38"/>
      <c r="L17" s="32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2"/>
      <c r="AE17" s="32"/>
      <c r="AF17" s="40"/>
      <c r="AG17" s="40"/>
      <c r="AH17" s="40"/>
      <c r="AI17" s="40"/>
      <c r="AJ17" s="41">
        <v>8</v>
      </c>
      <c r="AK17" s="40"/>
      <c r="AL17" s="40"/>
      <c r="AM17" s="40"/>
      <c r="AN17" s="41">
        <v>15</v>
      </c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37"/>
      <c r="BA17" s="11"/>
      <c r="BB17" s="11"/>
    </row>
    <row r="18" spans="1:54">
      <c r="A18" s="31" t="s">
        <v>76</v>
      </c>
      <c r="B18" s="31" t="s">
        <v>77</v>
      </c>
      <c r="C18" s="32" t="s">
        <v>94</v>
      </c>
      <c r="D18" s="33" t="s">
        <v>95</v>
      </c>
      <c r="E18" s="34" t="s">
        <v>73</v>
      </c>
      <c r="F18" s="34" t="s">
        <v>92</v>
      </c>
      <c r="G18" s="36" t="s">
        <v>96</v>
      </c>
      <c r="H18" s="34" t="s">
        <v>60</v>
      </c>
      <c r="I18" s="34" t="s">
        <v>60</v>
      </c>
      <c r="J18" s="37">
        <f t="shared" si="1"/>
        <v>5</v>
      </c>
      <c r="K18" s="38"/>
      <c r="L18" s="32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2"/>
      <c r="AE18" s="32"/>
      <c r="AF18" s="40"/>
      <c r="AG18" s="40"/>
      <c r="AH18" s="40"/>
      <c r="AI18" s="40"/>
      <c r="AJ18" s="41">
        <v>1</v>
      </c>
      <c r="AK18" s="40"/>
      <c r="AL18" s="40"/>
      <c r="AM18" s="40"/>
      <c r="AN18" s="41">
        <v>4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37"/>
      <c r="BA18" s="11"/>
      <c r="BB18" s="11"/>
    </row>
    <row r="19" spans="1:54">
      <c r="A19" s="31"/>
      <c r="B19" s="31"/>
      <c r="C19" s="49"/>
      <c r="D19" s="4" t="s">
        <v>97</v>
      </c>
      <c r="E19" s="1"/>
      <c r="F19" s="1"/>
      <c r="G19" s="50"/>
      <c r="H19" s="1"/>
      <c r="I19" s="1"/>
      <c r="J19" s="51"/>
      <c r="K19" s="52"/>
      <c r="L19" s="31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31"/>
      <c r="AE19" s="3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51"/>
      <c r="BA19" s="11"/>
      <c r="BB19" s="11"/>
    </row>
    <row r="20" spans="1:54">
      <c r="A20" s="31" t="s">
        <v>76</v>
      </c>
      <c r="B20" s="31" t="s">
        <v>97</v>
      </c>
      <c r="C20" s="32" t="s">
        <v>98</v>
      </c>
      <c r="D20" s="33" t="s">
        <v>99</v>
      </c>
      <c r="E20" s="34" t="s">
        <v>73</v>
      </c>
      <c r="F20" s="34" t="s">
        <v>92</v>
      </c>
      <c r="G20" s="36" t="s">
        <v>100</v>
      </c>
      <c r="H20" s="34" t="s">
        <v>60</v>
      </c>
      <c r="I20" s="34" t="s">
        <v>60</v>
      </c>
      <c r="J20" s="37">
        <f t="shared" ref="J20:J37" si="2">SUM(AF20:AY20)</f>
        <v>0</v>
      </c>
      <c r="K20" s="38"/>
      <c r="L20" s="32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2"/>
      <c r="AE20" s="32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37"/>
      <c r="BA20" s="11"/>
      <c r="BB20" s="11"/>
    </row>
    <row r="21" spans="1:54">
      <c r="A21" s="31" t="s">
        <v>76</v>
      </c>
      <c r="B21" s="31" t="s">
        <v>97</v>
      </c>
      <c r="C21" s="32" t="s">
        <v>101</v>
      </c>
      <c r="D21" s="33" t="s">
        <v>102</v>
      </c>
      <c r="E21" s="34" t="s">
        <v>73</v>
      </c>
      <c r="F21" s="34" t="s">
        <v>92</v>
      </c>
      <c r="G21" s="36" t="s">
        <v>103</v>
      </c>
      <c r="H21" s="34" t="s">
        <v>60</v>
      </c>
      <c r="I21" s="34" t="s">
        <v>60</v>
      </c>
      <c r="J21" s="37">
        <f t="shared" si="2"/>
        <v>19</v>
      </c>
      <c r="K21" s="38"/>
      <c r="L21" s="32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2"/>
      <c r="AE21" s="32"/>
      <c r="AF21" s="40"/>
      <c r="AG21" s="40"/>
      <c r="AH21" s="41">
        <v>14</v>
      </c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1">
        <v>5</v>
      </c>
      <c r="AW21" s="40"/>
      <c r="AX21" s="40"/>
      <c r="AY21" s="40"/>
      <c r="AZ21" s="37"/>
      <c r="BA21" s="11"/>
      <c r="BB21" s="11"/>
    </row>
    <row r="22" spans="1:54">
      <c r="A22" s="31" t="s">
        <v>76</v>
      </c>
      <c r="B22" s="31" t="s">
        <v>97</v>
      </c>
      <c r="C22" s="32" t="s">
        <v>104</v>
      </c>
      <c r="D22" s="33" t="s">
        <v>105</v>
      </c>
      <c r="E22" s="34" t="s">
        <v>73</v>
      </c>
      <c r="F22" s="34" t="s">
        <v>92</v>
      </c>
      <c r="G22" s="36" t="s">
        <v>106</v>
      </c>
      <c r="H22" s="34" t="s">
        <v>60</v>
      </c>
      <c r="I22" s="34" t="s">
        <v>60</v>
      </c>
      <c r="J22" s="37">
        <f t="shared" si="2"/>
        <v>6</v>
      </c>
      <c r="K22" s="38"/>
      <c r="L22" s="32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2"/>
      <c r="AE22" s="32"/>
      <c r="AF22" s="40"/>
      <c r="AG22" s="40"/>
      <c r="AH22" s="40"/>
      <c r="AI22" s="40"/>
      <c r="AJ22" s="40"/>
      <c r="AK22" s="40"/>
      <c r="AL22" s="40"/>
      <c r="AM22" s="40"/>
      <c r="AN22" s="41">
        <v>6</v>
      </c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37"/>
      <c r="BA22" s="11"/>
      <c r="BB22" s="11"/>
    </row>
    <row r="23" spans="1:54">
      <c r="A23" s="31" t="s">
        <v>76</v>
      </c>
      <c r="B23" s="31" t="s">
        <v>97</v>
      </c>
      <c r="C23" s="32" t="s">
        <v>107</v>
      </c>
      <c r="D23" s="33" t="s">
        <v>108</v>
      </c>
      <c r="E23" s="34" t="s">
        <v>73</v>
      </c>
      <c r="F23" s="34" t="s">
        <v>92</v>
      </c>
      <c r="G23" s="36" t="s">
        <v>109</v>
      </c>
      <c r="H23" s="34" t="s">
        <v>60</v>
      </c>
      <c r="I23" s="34" t="s">
        <v>60</v>
      </c>
      <c r="J23" s="37">
        <f t="shared" si="2"/>
        <v>11</v>
      </c>
      <c r="K23" s="38"/>
      <c r="L23" s="32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2"/>
      <c r="AE23" s="32"/>
      <c r="AF23" s="40"/>
      <c r="AG23" s="40"/>
      <c r="AH23" s="41"/>
      <c r="AI23" s="40"/>
      <c r="AJ23" s="40"/>
      <c r="AK23" s="40"/>
      <c r="AL23" s="40"/>
      <c r="AM23" s="40"/>
      <c r="AN23" s="41">
        <v>6</v>
      </c>
      <c r="AO23" s="40"/>
      <c r="AP23" s="40"/>
      <c r="AQ23" s="40"/>
      <c r="AR23" s="40"/>
      <c r="AS23" s="40"/>
      <c r="AT23" s="40"/>
      <c r="AU23" s="40"/>
      <c r="AV23" s="41">
        <v>5</v>
      </c>
      <c r="AW23" s="40"/>
      <c r="AX23" s="40"/>
      <c r="AY23" s="40"/>
      <c r="AZ23" s="37"/>
      <c r="BA23" s="11"/>
      <c r="BB23" s="11"/>
    </row>
    <row r="24" spans="1:54">
      <c r="A24" s="31" t="s">
        <v>76</v>
      </c>
      <c r="B24" s="31" t="s">
        <v>97</v>
      </c>
      <c r="C24" s="32" t="s">
        <v>110</v>
      </c>
      <c r="D24" s="33" t="s">
        <v>111</v>
      </c>
      <c r="E24" s="34" t="s">
        <v>73</v>
      </c>
      <c r="F24" s="34" t="s">
        <v>92</v>
      </c>
      <c r="G24" s="36" t="s">
        <v>112</v>
      </c>
      <c r="H24" s="34" t="s">
        <v>60</v>
      </c>
      <c r="I24" s="34" t="s">
        <v>60</v>
      </c>
      <c r="J24" s="37">
        <f t="shared" si="2"/>
        <v>0</v>
      </c>
      <c r="K24" s="38"/>
      <c r="L24" s="32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2"/>
      <c r="AE24" s="32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37"/>
      <c r="BA24" s="11"/>
      <c r="BB24" s="11"/>
    </row>
    <row r="25" spans="1:54">
      <c r="A25" s="31" t="s">
        <v>76</v>
      </c>
      <c r="B25" s="31" t="s">
        <v>97</v>
      </c>
      <c r="C25" s="32" t="s">
        <v>113</v>
      </c>
      <c r="D25" s="33" t="s">
        <v>114</v>
      </c>
      <c r="E25" s="34" t="s">
        <v>73</v>
      </c>
      <c r="F25" s="34" t="s">
        <v>92</v>
      </c>
      <c r="G25" s="36" t="s">
        <v>115</v>
      </c>
      <c r="H25" s="34" t="s">
        <v>60</v>
      </c>
      <c r="I25" s="34" t="s">
        <v>60</v>
      </c>
      <c r="J25" s="37">
        <f t="shared" si="2"/>
        <v>19</v>
      </c>
      <c r="K25" s="38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2"/>
      <c r="AE25" s="32"/>
      <c r="AF25" s="40"/>
      <c r="AG25" s="40"/>
      <c r="AH25" s="40"/>
      <c r="AI25" s="40"/>
      <c r="AJ25" s="41">
        <v>6</v>
      </c>
      <c r="AK25" s="40"/>
      <c r="AL25" s="40"/>
      <c r="AM25" s="40"/>
      <c r="AN25" s="41">
        <v>3</v>
      </c>
      <c r="AO25" s="40"/>
      <c r="AP25" s="40"/>
      <c r="AQ25" s="40"/>
      <c r="AR25" s="40"/>
      <c r="AS25" s="40"/>
      <c r="AT25" s="40"/>
      <c r="AU25" s="40"/>
      <c r="AV25" s="41">
        <v>10</v>
      </c>
      <c r="AW25" s="40"/>
      <c r="AX25" s="40"/>
      <c r="AY25" s="40"/>
      <c r="AZ25" s="37"/>
      <c r="BA25" s="11"/>
      <c r="BB25" s="11"/>
    </row>
    <row r="26" spans="1:54">
      <c r="A26" s="31" t="s">
        <v>76</v>
      </c>
      <c r="B26" s="31" t="s">
        <v>97</v>
      </c>
      <c r="C26" s="32" t="s">
        <v>116</v>
      </c>
      <c r="D26" s="33" t="s">
        <v>117</v>
      </c>
      <c r="E26" s="34" t="s">
        <v>73</v>
      </c>
      <c r="F26" s="34" t="s">
        <v>92</v>
      </c>
      <c r="G26" s="36" t="s">
        <v>118</v>
      </c>
      <c r="H26" s="34" t="s">
        <v>60</v>
      </c>
      <c r="I26" s="34" t="s">
        <v>60</v>
      </c>
      <c r="J26" s="37">
        <f t="shared" si="2"/>
        <v>134</v>
      </c>
      <c r="K26" s="38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2"/>
      <c r="AE26" s="32"/>
      <c r="AF26" s="41">
        <v>80</v>
      </c>
      <c r="AG26" s="40"/>
      <c r="AH26" s="40"/>
      <c r="AI26" s="40"/>
      <c r="AJ26" s="41">
        <v>24</v>
      </c>
      <c r="AK26" s="40"/>
      <c r="AL26" s="40"/>
      <c r="AM26" s="40"/>
      <c r="AN26" s="41">
        <v>15</v>
      </c>
      <c r="AO26" s="40"/>
      <c r="AP26" s="40"/>
      <c r="AQ26" s="41">
        <v>5</v>
      </c>
      <c r="AR26" s="40"/>
      <c r="AS26" s="40"/>
      <c r="AT26" s="40"/>
      <c r="AU26" s="40"/>
      <c r="AV26" s="41">
        <v>10</v>
      </c>
      <c r="AW26" s="40"/>
      <c r="AX26" s="40"/>
      <c r="AY26" s="40"/>
      <c r="AZ26" s="37"/>
      <c r="BA26" s="11"/>
      <c r="BB26" s="11"/>
    </row>
    <row r="27" spans="1:54">
      <c r="A27" s="31" t="s">
        <v>76</v>
      </c>
      <c r="B27" s="31" t="s">
        <v>97</v>
      </c>
      <c r="C27" s="32" t="s">
        <v>119</v>
      </c>
      <c r="D27" s="33" t="s">
        <v>120</v>
      </c>
      <c r="E27" s="34" t="s">
        <v>73</v>
      </c>
      <c r="F27" s="34" t="s">
        <v>92</v>
      </c>
      <c r="G27" s="36" t="s">
        <v>121</v>
      </c>
      <c r="H27" s="34" t="s">
        <v>60</v>
      </c>
      <c r="I27" s="34" t="s">
        <v>60</v>
      </c>
      <c r="J27" s="37">
        <f t="shared" si="2"/>
        <v>5</v>
      </c>
      <c r="K27" s="38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2"/>
      <c r="AE27" s="32"/>
      <c r="AF27" s="40"/>
      <c r="AG27" s="40"/>
      <c r="AH27" s="40"/>
      <c r="AI27" s="40"/>
      <c r="AJ27" s="40"/>
      <c r="AK27" s="40"/>
      <c r="AL27" s="40"/>
      <c r="AM27" s="40"/>
      <c r="AN27" s="41">
        <v>3</v>
      </c>
      <c r="AO27" s="40"/>
      <c r="AP27" s="40"/>
      <c r="AQ27" s="41">
        <v>2</v>
      </c>
      <c r="AR27" s="40"/>
      <c r="AS27" s="40"/>
      <c r="AT27" s="40"/>
      <c r="AU27" s="40"/>
      <c r="AV27" s="40"/>
      <c r="AW27" s="40"/>
      <c r="AX27" s="40"/>
      <c r="AY27" s="40"/>
      <c r="AZ27" s="37"/>
      <c r="BA27" s="11"/>
      <c r="BB27" s="11"/>
    </row>
    <row r="28" spans="1:54">
      <c r="A28" s="31" t="s">
        <v>76</v>
      </c>
      <c r="B28" s="31" t="s">
        <v>97</v>
      </c>
      <c r="C28" s="32" t="s">
        <v>122</v>
      </c>
      <c r="D28" s="33" t="s">
        <v>123</v>
      </c>
      <c r="E28" s="34" t="s">
        <v>73</v>
      </c>
      <c r="F28" s="34" t="s">
        <v>92</v>
      </c>
      <c r="G28" s="36" t="s">
        <v>124</v>
      </c>
      <c r="H28" s="34" t="s">
        <v>60</v>
      </c>
      <c r="I28" s="34" t="s">
        <v>60</v>
      </c>
      <c r="J28" s="37">
        <f t="shared" si="2"/>
        <v>27</v>
      </c>
      <c r="K28" s="38"/>
      <c r="L28" s="32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2"/>
      <c r="AE28" s="32"/>
      <c r="AF28" s="40"/>
      <c r="AG28" s="40"/>
      <c r="AH28" s="40"/>
      <c r="AI28" s="40"/>
      <c r="AJ28" s="41">
        <v>12</v>
      </c>
      <c r="AK28" s="40"/>
      <c r="AL28" s="40"/>
      <c r="AM28" s="40"/>
      <c r="AN28" s="41">
        <v>15</v>
      </c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37"/>
      <c r="BA28" s="11"/>
      <c r="BB28" s="11"/>
    </row>
    <row r="29" spans="1:54">
      <c r="A29" s="31" t="s">
        <v>76</v>
      </c>
      <c r="B29" s="31" t="s">
        <v>97</v>
      </c>
      <c r="C29" s="32" t="s">
        <v>125</v>
      </c>
      <c r="D29" s="33" t="s">
        <v>126</v>
      </c>
      <c r="E29" s="34" t="s">
        <v>73</v>
      </c>
      <c r="F29" s="34" t="s">
        <v>92</v>
      </c>
      <c r="G29" s="36" t="s">
        <v>127</v>
      </c>
      <c r="H29" s="34" t="s">
        <v>60</v>
      </c>
      <c r="I29" s="34" t="s">
        <v>60</v>
      </c>
      <c r="J29" s="37">
        <f t="shared" si="2"/>
        <v>2</v>
      </c>
      <c r="K29" s="38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2"/>
      <c r="AE29" s="32"/>
      <c r="AF29" s="40"/>
      <c r="AG29" s="40"/>
      <c r="AH29" s="40"/>
      <c r="AI29" s="40"/>
      <c r="AJ29" s="40"/>
      <c r="AK29" s="40"/>
      <c r="AL29" s="40"/>
      <c r="AM29" s="40"/>
      <c r="AN29" s="41">
        <v>2</v>
      </c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37"/>
      <c r="BA29" s="11"/>
      <c r="BB29" s="11"/>
    </row>
    <row r="30" spans="1:54">
      <c r="A30" s="31" t="s">
        <v>76</v>
      </c>
      <c r="B30" s="31" t="s">
        <v>97</v>
      </c>
      <c r="C30" s="32" t="s">
        <v>128</v>
      </c>
      <c r="D30" s="33" t="s">
        <v>129</v>
      </c>
      <c r="E30" s="34" t="s">
        <v>73</v>
      </c>
      <c r="F30" s="34" t="s">
        <v>92</v>
      </c>
      <c r="G30" s="36" t="s">
        <v>130</v>
      </c>
      <c r="H30" s="34" t="s">
        <v>60</v>
      </c>
      <c r="I30" s="34" t="s">
        <v>60</v>
      </c>
      <c r="J30" s="37">
        <f t="shared" si="2"/>
        <v>212</v>
      </c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2"/>
      <c r="AE30" s="32"/>
      <c r="AF30" s="40"/>
      <c r="AG30" s="41">
        <v>15</v>
      </c>
      <c r="AH30" s="40"/>
      <c r="AI30" s="40"/>
      <c r="AJ30" s="40"/>
      <c r="AK30" s="41">
        <v>12</v>
      </c>
      <c r="AL30" s="40"/>
      <c r="AM30" s="40"/>
      <c r="AN30" s="41">
        <v>30</v>
      </c>
      <c r="AO30" s="41">
        <v>150</v>
      </c>
      <c r="AP30" s="40"/>
      <c r="AQ30" s="40"/>
      <c r="AR30" s="40"/>
      <c r="AS30" s="40"/>
      <c r="AT30" s="40"/>
      <c r="AU30" s="40"/>
      <c r="AV30" s="41">
        <v>5</v>
      </c>
      <c r="AW30" s="40"/>
      <c r="AX30" s="40"/>
      <c r="AY30" s="40"/>
      <c r="AZ30" s="37"/>
      <c r="BA30" s="11"/>
      <c r="BB30" s="11"/>
    </row>
    <row r="31" spans="1:54">
      <c r="A31" s="31" t="s">
        <v>76</v>
      </c>
      <c r="B31" s="31" t="s">
        <v>97</v>
      </c>
      <c r="C31" s="32" t="s">
        <v>131</v>
      </c>
      <c r="D31" s="33" t="s">
        <v>132</v>
      </c>
      <c r="E31" s="34" t="s">
        <v>73</v>
      </c>
      <c r="F31" s="34" t="s">
        <v>92</v>
      </c>
      <c r="G31" s="36" t="s">
        <v>133</v>
      </c>
      <c r="H31" s="34" t="s">
        <v>60</v>
      </c>
      <c r="I31" s="34" t="s">
        <v>60</v>
      </c>
      <c r="J31" s="37">
        <f t="shared" si="2"/>
        <v>11</v>
      </c>
      <c r="K31" s="38"/>
      <c r="L31" s="32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2"/>
      <c r="AE31" s="32"/>
      <c r="AF31" s="40"/>
      <c r="AG31" s="40"/>
      <c r="AH31" s="40"/>
      <c r="AI31" s="40"/>
      <c r="AJ31" s="40"/>
      <c r="AK31" s="40"/>
      <c r="AL31" s="40"/>
      <c r="AM31" s="40"/>
      <c r="AN31" s="41">
        <v>1</v>
      </c>
      <c r="AO31" s="40"/>
      <c r="AP31" s="40"/>
      <c r="AQ31" s="40"/>
      <c r="AR31" s="40"/>
      <c r="AS31" s="40"/>
      <c r="AT31" s="40"/>
      <c r="AU31" s="40"/>
      <c r="AV31" s="41">
        <v>10</v>
      </c>
      <c r="AW31" s="40"/>
      <c r="AX31" s="40"/>
      <c r="AY31" s="40"/>
      <c r="AZ31" s="37"/>
      <c r="BA31" s="11"/>
      <c r="BB31" s="11"/>
    </row>
    <row r="32" spans="1:54">
      <c r="A32" s="31" t="s">
        <v>76</v>
      </c>
      <c r="B32" s="31" t="s">
        <v>97</v>
      </c>
      <c r="C32" s="32" t="s">
        <v>134</v>
      </c>
      <c r="D32" s="33" t="s">
        <v>135</v>
      </c>
      <c r="E32" s="34" t="s">
        <v>73</v>
      </c>
      <c r="F32" s="34" t="s">
        <v>92</v>
      </c>
      <c r="G32" s="36" t="s">
        <v>136</v>
      </c>
      <c r="H32" s="34" t="s">
        <v>60</v>
      </c>
      <c r="I32" s="34" t="s">
        <v>60</v>
      </c>
      <c r="J32" s="37">
        <f t="shared" si="2"/>
        <v>358</v>
      </c>
      <c r="K32" s="38"/>
      <c r="L32" s="32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2"/>
      <c r="AE32" s="32"/>
      <c r="AF32" s="41">
        <v>126</v>
      </c>
      <c r="AG32" s="41">
        <v>10</v>
      </c>
      <c r="AH32" s="40"/>
      <c r="AI32" s="40"/>
      <c r="AJ32" s="40"/>
      <c r="AK32" s="41">
        <v>12</v>
      </c>
      <c r="AL32" s="40"/>
      <c r="AM32" s="40"/>
      <c r="AN32" s="40"/>
      <c r="AO32" s="41">
        <v>150</v>
      </c>
      <c r="AP32" s="40"/>
      <c r="AQ32" s="40"/>
      <c r="AR32" s="40"/>
      <c r="AS32" s="40"/>
      <c r="AT32" s="40"/>
      <c r="AU32" s="40"/>
      <c r="AV32" s="41">
        <v>30</v>
      </c>
      <c r="AW32" s="41">
        <v>30</v>
      </c>
      <c r="AX32" s="40"/>
      <c r="AY32" s="40"/>
      <c r="AZ32" s="37"/>
      <c r="BA32" s="11"/>
      <c r="BB32" s="11"/>
    </row>
    <row r="33" spans="1:54">
      <c r="A33" s="31" t="s">
        <v>76</v>
      </c>
      <c r="B33" s="31" t="s">
        <v>97</v>
      </c>
      <c r="C33" s="32" t="s">
        <v>137</v>
      </c>
      <c r="D33" s="33" t="s">
        <v>138</v>
      </c>
      <c r="E33" s="34" t="s">
        <v>73</v>
      </c>
      <c r="F33" s="34" t="s">
        <v>92</v>
      </c>
      <c r="G33" s="36" t="s">
        <v>139</v>
      </c>
      <c r="H33" s="34" t="s">
        <v>60</v>
      </c>
      <c r="I33" s="34" t="s">
        <v>60</v>
      </c>
      <c r="J33" s="37">
        <f t="shared" si="2"/>
        <v>36</v>
      </c>
      <c r="K33" s="38"/>
      <c r="L33" s="32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2"/>
      <c r="AE33" s="32"/>
      <c r="AF33" s="40"/>
      <c r="AG33" s="40"/>
      <c r="AH33" s="40"/>
      <c r="AI33" s="40"/>
      <c r="AJ33" s="40"/>
      <c r="AK33" s="40"/>
      <c r="AL33" s="40"/>
      <c r="AM33" s="40"/>
      <c r="AN33" s="41">
        <v>36</v>
      </c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37"/>
      <c r="BA33" s="11"/>
      <c r="BB33" s="11"/>
    </row>
    <row r="34" spans="1:54">
      <c r="A34" s="31" t="s">
        <v>76</v>
      </c>
      <c r="B34" s="31" t="s">
        <v>97</v>
      </c>
      <c r="C34" s="32" t="s">
        <v>140</v>
      </c>
      <c r="D34" s="33" t="s">
        <v>141</v>
      </c>
      <c r="E34" s="34" t="s">
        <v>73</v>
      </c>
      <c r="F34" s="34" t="s">
        <v>92</v>
      </c>
      <c r="G34" s="36" t="s">
        <v>142</v>
      </c>
      <c r="H34" s="34" t="s">
        <v>60</v>
      </c>
      <c r="I34" s="34" t="s">
        <v>60</v>
      </c>
      <c r="J34" s="37">
        <f t="shared" si="2"/>
        <v>75</v>
      </c>
      <c r="K34" s="38"/>
      <c r="L34" s="32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2"/>
      <c r="AE34" s="32"/>
      <c r="AF34" s="40"/>
      <c r="AG34" s="40"/>
      <c r="AH34" s="40"/>
      <c r="AI34" s="40"/>
      <c r="AJ34" s="40"/>
      <c r="AK34" s="40"/>
      <c r="AL34" s="40"/>
      <c r="AM34" s="40"/>
      <c r="AN34" s="41">
        <v>65</v>
      </c>
      <c r="AO34" s="40"/>
      <c r="AP34" s="40"/>
      <c r="AQ34" s="41">
        <v>10</v>
      </c>
      <c r="AR34" s="40"/>
      <c r="AS34" s="40"/>
      <c r="AT34" s="40"/>
      <c r="AU34" s="40"/>
      <c r="AV34" s="40"/>
      <c r="AW34" s="40"/>
      <c r="AX34" s="40"/>
      <c r="AY34" s="40"/>
      <c r="AZ34" s="37"/>
      <c r="BA34" s="11"/>
      <c r="BB34" s="11"/>
    </row>
    <row r="35" spans="1:54">
      <c r="A35" s="31" t="s">
        <v>76</v>
      </c>
      <c r="B35" s="31" t="s">
        <v>97</v>
      </c>
      <c r="C35" s="32" t="s">
        <v>143</v>
      </c>
      <c r="D35" s="33" t="s">
        <v>144</v>
      </c>
      <c r="E35" s="34" t="s">
        <v>73</v>
      </c>
      <c r="F35" s="34" t="s">
        <v>92</v>
      </c>
      <c r="G35" s="36" t="s">
        <v>145</v>
      </c>
      <c r="H35" s="34" t="s">
        <v>60</v>
      </c>
      <c r="I35" s="34" t="s">
        <v>60</v>
      </c>
      <c r="J35" s="37">
        <f t="shared" si="2"/>
        <v>302</v>
      </c>
      <c r="K35" s="38"/>
      <c r="L35" s="32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2"/>
      <c r="AE35" s="32"/>
      <c r="AF35" s="41">
        <v>100</v>
      </c>
      <c r="AG35" s="41">
        <v>15</v>
      </c>
      <c r="AH35" s="40"/>
      <c r="AI35" s="40"/>
      <c r="AJ35" s="40"/>
      <c r="AK35" s="41">
        <v>12</v>
      </c>
      <c r="AL35" s="40"/>
      <c r="AM35" s="40"/>
      <c r="AN35" s="41">
        <v>25</v>
      </c>
      <c r="AO35" s="41">
        <v>150</v>
      </c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37"/>
      <c r="BA35" s="11"/>
      <c r="BB35" s="11"/>
    </row>
    <row r="36" spans="1:54">
      <c r="A36" s="31" t="s">
        <v>76</v>
      </c>
      <c r="B36" s="31" t="s">
        <v>97</v>
      </c>
      <c r="C36" s="32" t="s">
        <v>146</v>
      </c>
      <c r="D36" s="33" t="s">
        <v>147</v>
      </c>
      <c r="E36" s="34" t="s">
        <v>148</v>
      </c>
      <c r="F36" s="34" t="s">
        <v>92</v>
      </c>
      <c r="G36" s="36" t="s">
        <v>149</v>
      </c>
      <c r="H36" s="34" t="s">
        <v>60</v>
      </c>
      <c r="I36" s="34" t="s">
        <v>60</v>
      </c>
      <c r="J36" s="37">
        <f t="shared" si="2"/>
        <v>150</v>
      </c>
      <c r="K36" s="38"/>
      <c r="L36" s="32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2"/>
      <c r="AE36" s="32"/>
      <c r="AF36" s="41">
        <v>8</v>
      </c>
      <c r="AG36" s="41">
        <v>10</v>
      </c>
      <c r="AH36" s="41"/>
      <c r="AI36" s="40"/>
      <c r="AJ36" s="40"/>
      <c r="AK36" s="41">
        <v>12</v>
      </c>
      <c r="AL36" s="40"/>
      <c r="AM36" s="40"/>
      <c r="AN36" s="41">
        <v>20</v>
      </c>
      <c r="AO36" s="41">
        <v>100</v>
      </c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37"/>
      <c r="BA36" s="11"/>
      <c r="BB36" s="11"/>
    </row>
    <row r="37" spans="1:54">
      <c r="A37" s="31" t="s">
        <v>76</v>
      </c>
      <c r="B37" s="31" t="s">
        <v>150</v>
      </c>
      <c r="C37" s="32" t="s">
        <v>151</v>
      </c>
      <c r="D37" s="33" t="s">
        <v>152</v>
      </c>
      <c r="E37" s="34" t="s">
        <v>73</v>
      </c>
      <c r="F37" s="34" t="s">
        <v>92</v>
      </c>
      <c r="G37" s="36" t="s">
        <v>153</v>
      </c>
      <c r="H37" s="34" t="s">
        <v>60</v>
      </c>
      <c r="I37" s="34" t="s">
        <v>60</v>
      </c>
      <c r="J37" s="37">
        <f t="shared" si="2"/>
        <v>0</v>
      </c>
      <c r="K37" s="38"/>
      <c r="L37" s="32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2"/>
      <c r="AE37" s="32"/>
      <c r="AF37" s="40"/>
      <c r="AG37" s="40"/>
      <c r="AH37" s="40"/>
      <c r="AI37" s="40"/>
      <c r="AJ37" s="40"/>
      <c r="AK37" s="40"/>
      <c r="AL37" s="40"/>
      <c r="AM37" s="40"/>
      <c r="AN37" s="41">
        <v>0</v>
      </c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37"/>
      <c r="BA37" s="11"/>
      <c r="BB37" s="11"/>
    </row>
    <row r="38" spans="1:54">
      <c r="A38" s="31"/>
      <c r="B38" s="31"/>
      <c r="C38" s="49"/>
      <c r="D38" s="4" t="s">
        <v>154</v>
      </c>
      <c r="E38" s="1"/>
      <c r="F38" s="1"/>
      <c r="G38" s="50"/>
      <c r="H38" s="1"/>
      <c r="I38" s="1"/>
      <c r="J38" s="51"/>
      <c r="K38" s="52"/>
      <c r="L38" s="31"/>
      <c r="M38" s="54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31"/>
      <c r="AE38" s="3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51"/>
      <c r="BA38" s="11"/>
      <c r="BB38" s="11"/>
    </row>
    <row r="39" spans="1:54">
      <c r="A39" s="31" t="s">
        <v>76</v>
      </c>
      <c r="B39" s="31" t="s">
        <v>154</v>
      </c>
      <c r="C39" s="32" t="s">
        <v>155</v>
      </c>
      <c r="D39" s="33" t="s">
        <v>156</v>
      </c>
      <c r="E39" s="34" t="s">
        <v>148</v>
      </c>
      <c r="F39" s="34" t="s">
        <v>157</v>
      </c>
      <c r="G39" s="36" t="s">
        <v>157</v>
      </c>
      <c r="H39" s="34" t="s">
        <v>60</v>
      </c>
      <c r="I39" s="34" t="s">
        <v>80</v>
      </c>
      <c r="J39" s="37">
        <f t="shared" ref="J39:J40" si="3">SUM(AF39:AY39)</f>
        <v>940</v>
      </c>
      <c r="K39" s="38"/>
      <c r="L39" s="32"/>
      <c r="M39" s="55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2"/>
      <c r="AE39" s="32"/>
      <c r="AF39" s="41">
        <v>100</v>
      </c>
      <c r="AG39" s="40"/>
      <c r="AH39" s="40"/>
      <c r="AI39" s="40"/>
      <c r="AJ39" s="40"/>
      <c r="AK39" s="41">
        <v>50</v>
      </c>
      <c r="AL39" s="40"/>
      <c r="AM39" s="40"/>
      <c r="AN39" s="40"/>
      <c r="AO39" s="41">
        <v>700</v>
      </c>
      <c r="AP39" s="40"/>
      <c r="AQ39" s="41">
        <v>50</v>
      </c>
      <c r="AR39" s="41">
        <v>10</v>
      </c>
      <c r="AS39" s="40"/>
      <c r="AT39" s="40"/>
      <c r="AU39" s="40"/>
      <c r="AV39" s="40"/>
      <c r="AW39" s="41">
        <v>30</v>
      </c>
      <c r="AX39" s="40"/>
      <c r="AY39" s="40"/>
      <c r="AZ39" s="37"/>
      <c r="BA39" s="11"/>
      <c r="BB39" s="11"/>
    </row>
    <row r="40" spans="1:54">
      <c r="A40" s="31" t="s">
        <v>76</v>
      </c>
      <c r="B40" s="31" t="s">
        <v>154</v>
      </c>
      <c r="C40" s="32" t="s">
        <v>158</v>
      </c>
      <c r="D40" s="33" t="s">
        <v>159</v>
      </c>
      <c r="E40" s="34" t="s">
        <v>73</v>
      </c>
      <c r="F40" s="34" t="s">
        <v>92</v>
      </c>
      <c r="G40" s="36" t="s">
        <v>160</v>
      </c>
      <c r="H40" s="34" t="s">
        <v>60</v>
      </c>
      <c r="I40" s="34" t="s">
        <v>60</v>
      </c>
      <c r="J40" s="37">
        <f t="shared" si="3"/>
        <v>14</v>
      </c>
      <c r="K40" s="38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2"/>
      <c r="AE40" s="32"/>
      <c r="AF40" s="40"/>
      <c r="AG40" s="40"/>
      <c r="AH40" s="40"/>
      <c r="AI40" s="40"/>
      <c r="AJ40" s="41">
        <v>2</v>
      </c>
      <c r="AK40" s="40"/>
      <c r="AL40" s="40"/>
      <c r="AM40" s="40"/>
      <c r="AN40" s="41">
        <v>12</v>
      </c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37"/>
      <c r="BA40" s="11"/>
      <c r="BB40" s="11"/>
    </row>
    <row r="41" spans="1:54">
      <c r="A41" s="31"/>
      <c r="B41" s="31"/>
      <c r="C41" s="49"/>
      <c r="D41" s="4" t="s">
        <v>161</v>
      </c>
      <c r="E41" s="1"/>
      <c r="F41" s="1"/>
      <c r="G41" s="50"/>
      <c r="H41" s="1"/>
      <c r="I41" s="1"/>
      <c r="J41" s="51"/>
      <c r="K41" s="52"/>
      <c r="L41" s="31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31"/>
      <c r="AE41" s="3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51"/>
      <c r="BA41" s="11"/>
      <c r="BB41" s="11"/>
    </row>
    <row r="42" spans="1:54" ht="30">
      <c r="A42" s="31" t="s">
        <v>76</v>
      </c>
      <c r="B42" s="31" t="s">
        <v>161</v>
      </c>
      <c r="C42" s="32" t="s">
        <v>162</v>
      </c>
      <c r="D42" s="33" t="s">
        <v>163</v>
      </c>
      <c r="E42" s="34" t="s">
        <v>73</v>
      </c>
      <c r="F42" s="34" t="s">
        <v>92</v>
      </c>
      <c r="G42" s="36" t="s">
        <v>164</v>
      </c>
      <c r="H42" s="34" t="s">
        <v>60</v>
      </c>
      <c r="I42" s="34" t="s">
        <v>60</v>
      </c>
      <c r="J42" s="37">
        <f t="shared" ref="J42:J50" si="4">SUM(AF42:AY42)</f>
        <v>20</v>
      </c>
      <c r="K42" s="38"/>
      <c r="L42" s="32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2"/>
      <c r="AE42" s="32"/>
      <c r="AF42" s="40"/>
      <c r="AG42" s="41">
        <v>10</v>
      </c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1">
        <v>10</v>
      </c>
      <c r="AY42" s="40"/>
      <c r="AZ42" s="37"/>
      <c r="BA42" s="11"/>
      <c r="BB42" s="11"/>
    </row>
    <row r="43" spans="1:54">
      <c r="A43" s="31" t="s">
        <v>76</v>
      </c>
      <c r="B43" s="31" t="s">
        <v>161</v>
      </c>
      <c r="C43" s="32" t="s">
        <v>165</v>
      </c>
      <c r="D43" s="33" t="s">
        <v>166</v>
      </c>
      <c r="E43" s="34" t="s">
        <v>73</v>
      </c>
      <c r="F43" s="34" t="s">
        <v>92</v>
      </c>
      <c r="G43" s="36" t="s">
        <v>167</v>
      </c>
      <c r="H43" s="34" t="s">
        <v>60</v>
      </c>
      <c r="I43" s="34" t="s">
        <v>60</v>
      </c>
      <c r="J43" s="37">
        <f t="shared" si="4"/>
        <v>0</v>
      </c>
      <c r="K43" s="38"/>
      <c r="L43" s="32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2"/>
      <c r="AE43" s="32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37"/>
      <c r="BA43" s="11"/>
      <c r="BB43" s="11"/>
    </row>
    <row r="44" spans="1:54" ht="30">
      <c r="A44" s="31" t="s">
        <v>76</v>
      </c>
      <c r="B44" s="31" t="s">
        <v>161</v>
      </c>
      <c r="C44" s="32" t="s">
        <v>168</v>
      </c>
      <c r="D44" s="33" t="s">
        <v>169</v>
      </c>
      <c r="E44" s="34" t="s">
        <v>73</v>
      </c>
      <c r="F44" s="34" t="s">
        <v>92</v>
      </c>
      <c r="G44" s="36" t="s">
        <v>170</v>
      </c>
      <c r="H44" s="34" t="s">
        <v>60</v>
      </c>
      <c r="I44" s="34" t="s">
        <v>60</v>
      </c>
      <c r="J44" s="37">
        <f t="shared" si="4"/>
        <v>21</v>
      </c>
      <c r="K44" s="38"/>
      <c r="L44" s="32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2"/>
      <c r="AE44" s="32"/>
      <c r="AF44" s="40"/>
      <c r="AG44" s="41">
        <v>15</v>
      </c>
      <c r="AH44" s="40"/>
      <c r="AI44" s="40"/>
      <c r="AJ44" s="40"/>
      <c r="AK44" s="40"/>
      <c r="AL44" s="40"/>
      <c r="AM44" s="40"/>
      <c r="AN44" s="40"/>
      <c r="AO44" s="40"/>
      <c r="AP44" s="40"/>
      <c r="AQ44" s="41">
        <v>6</v>
      </c>
      <c r="AR44" s="40"/>
      <c r="AS44" s="40"/>
      <c r="AT44" s="40"/>
      <c r="AU44" s="40"/>
      <c r="AV44" s="40"/>
      <c r="AW44" s="40"/>
      <c r="AX44" s="40"/>
      <c r="AY44" s="40"/>
      <c r="AZ44" s="37"/>
      <c r="BA44" s="11"/>
      <c r="BB44" s="11"/>
    </row>
    <row r="45" spans="1:54">
      <c r="A45" s="31" t="s">
        <v>76</v>
      </c>
      <c r="B45" s="31" t="s">
        <v>161</v>
      </c>
      <c r="C45" s="32" t="s">
        <v>171</v>
      </c>
      <c r="D45" s="33" t="s">
        <v>172</v>
      </c>
      <c r="E45" s="34" t="s">
        <v>73</v>
      </c>
      <c r="F45" s="34" t="s">
        <v>92</v>
      </c>
      <c r="G45" s="36" t="s">
        <v>173</v>
      </c>
      <c r="H45" s="34" t="s">
        <v>60</v>
      </c>
      <c r="I45" s="34" t="s">
        <v>60</v>
      </c>
      <c r="J45" s="37">
        <f t="shared" si="4"/>
        <v>20</v>
      </c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2"/>
      <c r="AE45" s="32"/>
      <c r="AF45" s="41">
        <v>20</v>
      </c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37"/>
      <c r="BA45" s="11"/>
      <c r="BB45" s="11"/>
    </row>
    <row r="46" spans="1:54">
      <c r="A46" s="31" t="s">
        <v>76</v>
      </c>
      <c r="B46" s="31" t="s">
        <v>161</v>
      </c>
      <c r="C46" s="32" t="s">
        <v>174</v>
      </c>
      <c r="D46" s="33" t="s">
        <v>175</v>
      </c>
      <c r="E46" s="34" t="s">
        <v>73</v>
      </c>
      <c r="F46" s="34" t="s">
        <v>92</v>
      </c>
      <c r="G46" s="36" t="s">
        <v>176</v>
      </c>
      <c r="H46" s="34" t="s">
        <v>60</v>
      </c>
      <c r="I46" s="34" t="s">
        <v>60</v>
      </c>
      <c r="J46" s="37">
        <f t="shared" si="4"/>
        <v>140</v>
      </c>
      <c r="K46" s="38"/>
      <c r="L46" s="32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2"/>
      <c r="AE46" s="32"/>
      <c r="AF46" s="40"/>
      <c r="AG46" s="40"/>
      <c r="AH46" s="40"/>
      <c r="AI46" s="40"/>
      <c r="AJ46" s="40"/>
      <c r="AK46" s="40"/>
      <c r="AL46" s="40"/>
      <c r="AM46" s="40"/>
      <c r="AN46" s="40"/>
      <c r="AO46" s="41">
        <v>100</v>
      </c>
      <c r="AP46" s="40"/>
      <c r="AQ46" s="40"/>
      <c r="AR46" s="40"/>
      <c r="AS46" s="40"/>
      <c r="AT46" s="40"/>
      <c r="AU46" s="40"/>
      <c r="AV46" s="40"/>
      <c r="AW46" s="40"/>
      <c r="AX46" s="41">
        <v>40</v>
      </c>
      <c r="AY46" s="40"/>
      <c r="AZ46" s="37"/>
      <c r="BA46" s="11"/>
      <c r="BB46" s="11"/>
    </row>
    <row r="47" spans="1:54">
      <c r="A47" s="31" t="s">
        <v>76</v>
      </c>
      <c r="B47" s="31" t="s">
        <v>161</v>
      </c>
      <c r="C47" s="32" t="s">
        <v>177</v>
      </c>
      <c r="D47" s="33" t="s">
        <v>178</v>
      </c>
      <c r="E47" s="34" t="s">
        <v>73</v>
      </c>
      <c r="F47" s="34" t="s">
        <v>92</v>
      </c>
      <c r="G47" s="36" t="s">
        <v>179</v>
      </c>
      <c r="H47" s="34" t="s">
        <v>60</v>
      </c>
      <c r="I47" s="34" t="s">
        <v>60</v>
      </c>
      <c r="J47" s="37">
        <f t="shared" si="4"/>
        <v>9</v>
      </c>
      <c r="K47" s="38"/>
      <c r="L47" s="32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2"/>
      <c r="AE47" s="32"/>
      <c r="AF47" s="40"/>
      <c r="AG47" s="40"/>
      <c r="AH47" s="40"/>
      <c r="AI47" s="40"/>
      <c r="AJ47" s="41" t="s">
        <v>180</v>
      </c>
      <c r="AK47" s="40"/>
      <c r="AL47" s="40"/>
      <c r="AM47" s="40"/>
      <c r="AN47" s="41">
        <v>3</v>
      </c>
      <c r="AO47" s="40"/>
      <c r="AP47" s="40"/>
      <c r="AQ47" s="41">
        <v>6</v>
      </c>
      <c r="AR47" s="40"/>
      <c r="AS47" s="40"/>
      <c r="AT47" s="40"/>
      <c r="AU47" s="40"/>
      <c r="AV47" s="40"/>
      <c r="AW47" s="40"/>
      <c r="AX47" s="40"/>
      <c r="AY47" s="40"/>
      <c r="AZ47" s="37"/>
      <c r="BA47" s="11"/>
      <c r="BB47" s="11"/>
    </row>
    <row r="48" spans="1:54">
      <c r="A48" s="31" t="s">
        <v>76</v>
      </c>
      <c r="B48" s="31" t="s">
        <v>161</v>
      </c>
      <c r="C48" s="32" t="s">
        <v>181</v>
      </c>
      <c r="D48" s="33" t="s">
        <v>182</v>
      </c>
      <c r="E48" s="34" t="s">
        <v>73</v>
      </c>
      <c r="F48" s="34" t="s">
        <v>92</v>
      </c>
      <c r="G48" s="36" t="s">
        <v>183</v>
      </c>
      <c r="H48" s="34" t="s">
        <v>60</v>
      </c>
      <c r="I48" s="34" t="s">
        <v>60</v>
      </c>
      <c r="J48" s="37">
        <f t="shared" si="4"/>
        <v>136</v>
      </c>
      <c r="K48" s="38"/>
      <c r="L48" s="32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2"/>
      <c r="AE48" s="32"/>
      <c r="AF48" s="40"/>
      <c r="AG48" s="41">
        <v>20</v>
      </c>
      <c r="AH48" s="40"/>
      <c r="AI48" s="40"/>
      <c r="AJ48" s="41">
        <v>40</v>
      </c>
      <c r="AK48" s="41">
        <v>12</v>
      </c>
      <c r="AL48" s="40"/>
      <c r="AM48" s="40"/>
      <c r="AN48" s="41">
        <v>4</v>
      </c>
      <c r="AO48" s="40"/>
      <c r="AP48" s="40"/>
      <c r="AQ48" s="41"/>
      <c r="AR48" s="40"/>
      <c r="AS48" s="40"/>
      <c r="AT48" s="40"/>
      <c r="AU48" s="40"/>
      <c r="AV48" s="40"/>
      <c r="AW48" s="40"/>
      <c r="AX48" s="41">
        <v>60</v>
      </c>
      <c r="AY48" s="40"/>
      <c r="AZ48" s="37"/>
      <c r="BA48" s="11"/>
      <c r="BB48" s="11"/>
    </row>
    <row r="49" spans="1:54" ht="30">
      <c r="A49" s="31" t="s">
        <v>76</v>
      </c>
      <c r="B49" s="31" t="s">
        <v>161</v>
      </c>
      <c r="C49" s="32" t="s">
        <v>184</v>
      </c>
      <c r="D49" s="33" t="s">
        <v>185</v>
      </c>
      <c r="E49" s="34" t="s">
        <v>73</v>
      </c>
      <c r="F49" s="34" t="s">
        <v>92</v>
      </c>
      <c r="G49" s="36" t="s">
        <v>186</v>
      </c>
      <c r="H49" s="34" t="s">
        <v>60</v>
      </c>
      <c r="I49" s="34" t="s">
        <v>60</v>
      </c>
      <c r="J49" s="37">
        <f t="shared" si="4"/>
        <v>0</v>
      </c>
      <c r="K49" s="38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2"/>
      <c r="AE49" s="32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37"/>
      <c r="BA49" s="11"/>
      <c r="BB49" s="11"/>
    </row>
    <row r="50" spans="1:54" ht="30">
      <c r="A50" s="31" t="s">
        <v>76</v>
      </c>
      <c r="B50" s="31" t="s">
        <v>161</v>
      </c>
      <c r="C50" s="32" t="s">
        <v>187</v>
      </c>
      <c r="D50" s="33" t="s">
        <v>188</v>
      </c>
      <c r="E50" s="34" t="s">
        <v>73</v>
      </c>
      <c r="F50" s="34" t="s">
        <v>92</v>
      </c>
      <c r="G50" s="36"/>
      <c r="H50" s="34" t="s">
        <v>80</v>
      </c>
      <c r="I50" s="34" t="s">
        <v>80</v>
      </c>
      <c r="J50" s="37">
        <f t="shared" si="4"/>
        <v>0</v>
      </c>
      <c r="K50" s="38"/>
      <c r="L50" s="32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2"/>
      <c r="AE50" s="32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37"/>
      <c r="BA50" s="11"/>
      <c r="BB50" s="11"/>
    </row>
    <row r="51" spans="1:54">
      <c r="A51" s="31"/>
      <c r="B51" s="31"/>
      <c r="C51" s="49"/>
      <c r="D51" s="4" t="s">
        <v>189</v>
      </c>
      <c r="E51" s="1"/>
      <c r="F51" s="1"/>
      <c r="G51" s="50"/>
      <c r="H51" s="1"/>
      <c r="I51" s="1"/>
      <c r="J51" s="51"/>
      <c r="K51" s="52"/>
      <c r="L51" s="31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31"/>
      <c r="AE51" s="3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51"/>
      <c r="BA51" s="11"/>
      <c r="BB51" s="11"/>
    </row>
    <row r="52" spans="1:54">
      <c r="A52" s="31" t="s">
        <v>76</v>
      </c>
      <c r="B52" s="31" t="s">
        <v>189</v>
      </c>
      <c r="C52" s="32" t="s">
        <v>190</v>
      </c>
      <c r="D52" s="33" t="s">
        <v>191</v>
      </c>
      <c r="E52" s="34" t="s">
        <v>148</v>
      </c>
      <c r="F52" s="34" t="s">
        <v>92</v>
      </c>
      <c r="G52" s="36" t="s">
        <v>192</v>
      </c>
      <c r="H52" s="34" t="s">
        <v>60</v>
      </c>
      <c r="I52" s="34" t="s">
        <v>60</v>
      </c>
      <c r="J52" s="37">
        <f t="shared" ref="J52:J56" si="5">SUM(AF52:AY52)</f>
        <v>80</v>
      </c>
      <c r="K52" s="38"/>
      <c r="L52" s="32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2"/>
      <c r="AE52" s="32"/>
      <c r="AF52" s="40"/>
      <c r="AG52" s="40"/>
      <c r="AH52" s="40"/>
      <c r="AI52" s="40"/>
      <c r="AJ52" s="40"/>
      <c r="AK52" s="40"/>
      <c r="AL52" s="40"/>
      <c r="AM52" s="40"/>
      <c r="AN52" s="41">
        <v>80</v>
      </c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37"/>
      <c r="BA52" s="11"/>
      <c r="BB52" s="11"/>
    </row>
    <row r="53" spans="1:54">
      <c r="A53" s="31" t="s">
        <v>76</v>
      </c>
      <c r="B53" s="31" t="s">
        <v>189</v>
      </c>
      <c r="C53" s="32" t="s">
        <v>193</v>
      </c>
      <c r="D53" s="33" t="s">
        <v>194</v>
      </c>
      <c r="E53" s="34" t="s">
        <v>148</v>
      </c>
      <c r="F53" s="34" t="s">
        <v>92</v>
      </c>
      <c r="G53" s="36" t="s">
        <v>195</v>
      </c>
      <c r="H53" s="34" t="s">
        <v>60</v>
      </c>
      <c r="I53" s="34" t="s">
        <v>60</v>
      </c>
      <c r="J53" s="37">
        <f t="shared" si="5"/>
        <v>40</v>
      </c>
      <c r="K53" s="38"/>
      <c r="L53" s="32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2"/>
      <c r="AE53" s="32"/>
      <c r="AF53" s="40"/>
      <c r="AG53" s="40"/>
      <c r="AH53" s="40"/>
      <c r="AI53" s="40"/>
      <c r="AJ53" s="40"/>
      <c r="AK53" s="40"/>
      <c r="AL53" s="40"/>
      <c r="AM53" s="40"/>
      <c r="AN53" s="41">
        <v>40</v>
      </c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37"/>
      <c r="BA53" s="11"/>
      <c r="BB53" s="11"/>
    </row>
    <row r="54" spans="1:54">
      <c r="A54" s="31" t="s">
        <v>76</v>
      </c>
      <c r="B54" s="31" t="s">
        <v>189</v>
      </c>
      <c r="C54" s="32" t="s">
        <v>196</v>
      </c>
      <c r="D54" s="33" t="s">
        <v>197</v>
      </c>
      <c r="E54" s="34" t="s">
        <v>198</v>
      </c>
      <c r="F54" s="34"/>
      <c r="G54" s="36"/>
      <c r="H54" s="34" t="s">
        <v>80</v>
      </c>
      <c r="I54" s="34" t="s">
        <v>80</v>
      </c>
      <c r="J54" s="37">
        <f t="shared" si="5"/>
        <v>0</v>
      </c>
      <c r="K54" s="38"/>
      <c r="L54" s="32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2"/>
      <c r="AE54" s="32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37"/>
      <c r="BA54" s="11"/>
      <c r="BB54" s="11"/>
    </row>
    <row r="55" spans="1:54">
      <c r="A55" s="31" t="s">
        <v>76</v>
      </c>
      <c r="B55" s="31" t="s">
        <v>189</v>
      </c>
      <c r="C55" s="32" t="s">
        <v>199</v>
      </c>
      <c r="D55" s="33" t="s">
        <v>200</v>
      </c>
      <c r="E55" s="34" t="s">
        <v>148</v>
      </c>
      <c r="F55" s="34" t="s">
        <v>201</v>
      </c>
      <c r="G55" s="36" t="s">
        <v>202</v>
      </c>
      <c r="H55" s="34" t="s">
        <v>80</v>
      </c>
      <c r="I55" s="34" t="s">
        <v>80</v>
      </c>
      <c r="J55" s="37">
        <f t="shared" si="5"/>
        <v>0</v>
      </c>
      <c r="K55" s="38"/>
      <c r="L55" s="32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2"/>
      <c r="AE55" s="32"/>
      <c r="AF55" s="40"/>
      <c r="AG55" s="40"/>
      <c r="AH55" s="40"/>
      <c r="AI55" s="40"/>
      <c r="AJ55" s="40"/>
      <c r="AK55" s="40"/>
      <c r="AL55" s="40"/>
      <c r="AM55" s="40"/>
      <c r="AN55" s="40"/>
      <c r="AO55" s="41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37"/>
      <c r="BA55" s="11"/>
      <c r="BB55" s="11"/>
    </row>
    <row r="56" spans="1:54">
      <c r="A56" s="31" t="s">
        <v>76</v>
      </c>
      <c r="B56" s="31" t="s">
        <v>189</v>
      </c>
      <c r="C56" s="32" t="s">
        <v>203</v>
      </c>
      <c r="D56" s="33" t="s">
        <v>204</v>
      </c>
      <c r="E56" s="34" t="s">
        <v>198</v>
      </c>
      <c r="F56" s="34" t="s">
        <v>205</v>
      </c>
      <c r="G56" s="36" t="s">
        <v>206</v>
      </c>
      <c r="H56" s="34" t="s">
        <v>80</v>
      </c>
      <c r="I56" s="34" t="s">
        <v>80</v>
      </c>
      <c r="J56" s="37">
        <f t="shared" si="5"/>
        <v>0</v>
      </c>
      <c r="K56" s="38"/>
      <c r="L56" s="32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56"/>
      <c r="Y56" s="39"/>
      <c r="Z56" s="39"/>
      <c r="AA56" s="39"/>
      <c r="AB56" s="39"/>
      <c r="AC56" s="39"/>
      <c r="AD56" s="32"/>
      <c r="AE56" s="32"/>
      <c r="AF56" s="40"/>
      <c r="AG56" s="40"/>
      <c r="AH56" s="40"/>
      <c r="AI56" s="40"/>
      <c r="AJ56" s="41" t="s">
        <v>180</v>
      </c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37"/>
      <c r="BA56" s="11"/>
      <c r="BB56" s="11"/>
    </row>
    <row r="57" spans="1:54">
      <c r="A57" s="31"/>
      <c r="B57" s="31"/>
      <c r="C57" s="49"/>
      <c r="D57" s="4" t="s">
        <v>207</v>
      </c>
      <c r="E57" s="1"/>
      <c r="F57" s="1"/>
      <c r="G57" s="50"/>
      <c r="H57" s="1"/>
      <c r="I57" s="1"/>
      <c r="J57" s="51"/>
      <c r="K57" s="52"/>
      <c r="L57" s="31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31"/>
      <c r="AE57" s="3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51"/>
      <c r="BA57" s="11"/>
      <c r="BB57" s="11"/>
    </row>
    <row r="58" spans="1:54">
      <c r="A58" s="31" t="s">
        <v>76</v>
      </c>
      <c r="B58" s="31" t="s">
        <v>207</v>
      </c>
      <c r="C58" s="32" t="s">
        <v>208</v>
      </c>
      <c r="D58" s="33" t="s">
        <v>209</v>
      </c>
      <c r="E58" s="34" t="s">
        <v>83</v>
      </c>
      <c r="F58" s="34" t="s">
        <v>210</v>
      </c>
      <c r="G58" s="36"/>
      <c r="H58" s="34" t="s">
        <v>80</v>
      </c>
      <c r="I58" s="34" t="s">
        <v>80</v>
      </c>
      <c r="J58" s="37">
        <f t="shared" ref="J58:J61" si="6">SUM(AF58:AY58)</f>
        <v>310</v>
      </c>
      <c r="K58" s="38"/>
      <c r="L58" s="32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2"/>
      <c r="AE58" s="32"/>
      <c r="AF58" s="40"/>
      <c r="AG58" s="40"/>
      <c r="AH58" s="40"/>
      <c r="AI58" s="40"/>
      <c r="AJ58" s="40"/>
      <c r="AK58" s="41">
        <v>160</v>
      </c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1">
        <v>150</v>
      </c>
      <c r="AX58" s="40"/>
      <c r="AY58" s="40"/>
      <c r="AZ58" s="37"/>
      <c r="BA58" s="11"/>
      <c r="BB58" s="11"/>
    </row>
    <row r="59" spans="1:54">
      <c r="A59" s="31" t="s">
        <v>76</v>
      </c>
      <c r="B59" s="31" t="s">
        <v>207</v>
      </c>
      <c r="C59" s="32" t="s">
        <v>211</v>
      </c>
      <c r="D59" s="33" t="s">
        <v>209</v>
      </c>
      <c r="E59" s="34" t="s">
        <v>73</v>
      </c>
      <c r="F59" s="34" t="s">
        <v>210</v>
      </c>
      <c r="G59" s="36"/>
      <c r="H59" s="34" t="s">
        <v>60</v>
      </c>
      <c r="I59" s="34" t="s">
        <v>80</v>
      </c>
      <c r="J59" s="37">
        <f t="shared" si="6"/>
        <v>0</v>
      </c>
      <c r="K59" s="38"/>
      <c r="L59" s="32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2"/>
      <c r="AE59" s="32"/>
      <c r="AF59" s="40"/>
      <c r="AG59" s="40"/>
      <c r="AH59" s="40"/>
      <c r="AI59" s="40"/>
      <c r="AJ59" s="40"/>
      <c r="AK59" s="41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37"/>
      <c r="BA59" s="11"/>
      <c r="BB59" s="11"/>
    </row>
    <row r="60" spans="1:54">
      <c r="A60" s="31" t="s">
        <v>76</v>
      </c>
      <c r="B60" s="31" t="s">
        <v>207</v>
      </c>
      <c r="C60" s="32" t="s">
        <v>212</v>
      </c>
      <c r="D60" s="33" t="s">
        <v>213</v>
      </c>
      <c r="E60" s="34" t="s">
        <v>83</v>
      </c>
      <c r="F60" s="34" t="s">
        <v>214</v>
      </c>
      <c r="G60" s="36"/>
      <c r="H60" s="34" t="s">
        <v>80</v>
      </c>
      <c r="I60" s="34" t="s">
        <v>80</v>
      </c>
      <c r="J60" s="37">
        <f t="shared" si="6"/>
        <v>0</v>
      </c>
      <c r="K60" s="38"/>
      <c r="L60" s="32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2"/>
      <c r="AE60" s="32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37"/>
      <c r="BA60" s="11"/>
      <c r="BB60" s="11"/>
    </row>
    <row r="61" spans="1:54">
      <c r="A61" s="31" t="s">
        <v>76</v>
      </c>
      <c r="B61" s="31" t="s">
        <v>207</v>
      </c>
      <c r="C61" s="32" t="s">
        <v>215</v>
      </c>
      <c r="D61" s="33" t="s">
        <v>216</v>
      </c>
      <c r="E61" s="34" t="s">
        <v>73</v>
      </c>
      <c r="F61" s="34" t="s">
        <v>92</v>
      </c>
      <c r="G61" s="36" t="s">
        <v>217</v>
      </c>
      <c r="H61" s="34" t="s">
        <v>60</v>
      </c>
      <c r="I61" s="34" t="s">
        <v>60</v>
      </c>
      <c r="J61" s="37">
        <f t="shared" si="6"/>
        <v>90</v>
      </c>
      <c r="K61" s="38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2"/>
      <c r="AE61" s="32"/>
      <c r="AF61" s="40"/>
      <c r="AG61" s="40"/>
      <c r="AH61" s="40"/>
      <c r="AI61" s="40"/>
      <c r="AJ61" s="41">
        <v>34</v>
      </c>
      <c r="AK61" s="40"/>
      <c r="AL61" s="40"/>
      <c r="AM61" s="40"/>
      <c r="AN61" s="41">
        <v>15</v>
      </c>
      <c r="AO61" s="41">
        <v>20</v>
      </c>
      <c r="AP61" s="40"/>
      <c r="AQ61" s="41">
        <v>1</v>
      </c>
      <c r="AR61" s="40"/>
      <c r="AS61" s="40"/>
      <c r="AT61" s="40"/>
      <c r="AU61" s="40"/>
      <c r="AV61" s="40"/>
      <c r="AW61" s="40"/>
      <c r="AX61" s="41">
        <v>20</v>
      </c>
      <c r="AY61" s="40"/>
      <c r="AZ61" s="37"/>
      <c r="BA61" s="11"/>
      <c r="BB61" s="11"/>
    </row>
    <row r="62" spans="1:54">
      <c r="A62" s="31"/>
      <c r="B62" s="31"/>
      <c r="C62" s="49"/>
      <c r="D62" s="4" t="s">
        <v>218</v>
      </c>
      <c r="E62" s="1"/>
      <c r="F62" s="1"/>
      <c r="G62" s="50"/>
      <c r="H62" s="1"/>
      <c r="I62" s="1"/>
      <c r="J62" s="51"/>
      <c r="K62" s="52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31"/>
      <c r="AE62" s="3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51"/>
      <c r="BA62" s="11"/>
      <c r="BB62" s="11"/>
    </row>
    <row r="63" spans="1:54">
      <c r="A63" s="31" t="s">
        <v>76</v>
      </c>
      <c r="B63" s="31" t="s">
        <v>218</v>
      </c>
      <c r="C63" s="32" t="s">
        <v>219</v>
      </c>
      <c r="D63" s="57" t="s">
        <v>220</v>
      </c>
      <c r="E63" s="35" t="s">
        <v>221</v>
      </c>
      <c r="F63" s="34" t="s">
        <v>222</v>
      </c>
      <c r="G63" s="36"/>
      <c r="H63" s="34" t="s">
        <v>80</v>
      </c>
      <c r="I63" s="34" t="s">
        <v>80</v>
      </c>
      <c r="J63" s="37">
        <f t="shared" ref="J63:J68" si="7">SUM(AF63:AY63)</f>
        <v>6</v>
      </c>
      <c r="K63" s="38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2"/>
      <c r="AE63" s="32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1">
        <v>6</v>
      </c>
      <c r="AX63" s="40"/>
      <c r="AY63" s="40"/>
      <c r="AZ63" s="37"/>
      <c r="BA63" s="11"/>
      <c r="BB63" s="11"/>
    </row>
    <row r="64" spans="1:54">
      <c r="A64" s="31" t="s">
        <v>76</v>
      </c>
      <c r="B64" s="31" t="s">
        <v>218</v>
      </c>
      <c r="C64" s="32" t="s">
        <v>223</v>
      </c>
      <c r="D64" s="57" t="s">
        <v>224</v>
      </c>
      <c r="E64" s="34" t="s">
        <v>73</v>
      </c>
      <c r="F64" s="34" t="s">
        <v>92</v>
      </c>
      <c r="G64" s="36" t="s">
        <v>225</v>
      </c>
      <c r="H64" s="34" t="s">
        <v>60</v>
      </c>
      <c r="I64" s="34" t="s">
        <v>60</v>
      </c>
      <c r="J64" s="37">
        <f t="shared" si="7"/>
        <v>10</v>
      </c>
      <c r="K64" s="38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2"/>
      <c r="AE64" s="32"/>
      <c r="AF64" s="40"/>
      <c r="AG64" s="40"/>
      <c r="AH64" s="40"/>
      <c r="AI64" s="40"/>
      <c r="AJ64" s="40"/>
      <c r="AK64" s="40"/>
      <c r="AL64" s="40"/>
      <c r="AM64" s="40"/>
      <c r="AN64" s="40"/>
      <c r="AO64" s="41">
        <v>10</v>
      </c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37"/>
      <c r="BA64" s="11"/>
      <c r="BB64" s="11"/>
    </row>
    <row r="65" spans="1:54">
      <c r="A65" s="31" t="s">
        <v>76</v>
      </c>
      <c r="B65" s="31" t="s">
        <v>218</v>
      </c>
      <c r="C65" s="32" t="s">
        <v>226</v>
      </c>
      <c r="D65" s="33" t="s">
        <v>227</v>
      </c>
      <c r="E65" s="34" t="s">
        <v>228</v>
      </c>
      <c r="F65" s="34" t="s">
        <v>205</v>
      </c>
      <c r="G65" s="36" t="s">
        <v>229</v>
      </c>
      <c r="H65" s="34" t="s">
        <v>80</v>
      </c>
      <c r="I65" s="34" t="s">
        <v>80</v>
      </c>
      <c r="J65" s="37">
        <f t="shared" si="7"/>
        <v>0</v>
      </c>
      <c r="K65" s="38"/>
      <c r="L65" s="32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2"/>
      <c r="AE65" s="32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37"/>
      <c r="BA65" s="11"/>
      <c r="BB65" s="11"/>
    </row>
    <row r="66" spans="1:54" ht="30">
      <c r="A66" s="31" t="s">
        <v>76</v>
      </c>
      <c r="B66" s="31" t="s">
        <v>218</v>
      </c>
      <c r="C66" s="32" t="s">
        <v>230</v>
      </c>
      <c r="D66" s="57" t="s">
        <v>231</v>
      </c>
      <c r="E66" s="34" t="s">
        <v>73</v>
      </c>
      <c r="F66" s="34" t="s">
        <v>92</v>
      </c>
      <c r="G66" s="58" t="s">
        <v>232</v>
      </c>
      <c r="H66" s="34" t="s">
        <v>60</v>
      </c>
      <c r="I66" s="34" t="s">
        <v>60</v>
      </c>
      <c r="J66" s="37">
        <f t="shared" si="7"/>
        <v>3</v>
      </c>
      <c r="K66" s="38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2"/>
      <c r="AE66" s="32"/>
      <c r="AF66" s="40"/>
      <c r="AG66" s="40"/>
      <c r="AH66" s="40"/>
      <c r="AI66" s="40"/>
      <c r="AJ66" s="40"/>
      <c r="AK66" s="40"/>
      <c r="AL66" s="40"/>
      <c r="AM66" s="40"/>
      <c r="AN66" s="41">
        <v>3</v>
      </c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37"/>
      <c r="BA66" s="11"/>
      <c r="BB66" s="11"/>
    </row>
    <row r="67" spans="1:54">
      <c r="A67" s="31" t="s">
        <v>76</v>
      </c>
      <c r="B67" s="31" t="s">
        <v>218</v>
      </c>
      <c r="C67" s="32" t="s">
        <v>233</v>
      </c>
      <c r="D67" s="57" t="s">
        <v>234</v>
      </c>
      <c r="E67" s="34" t="s">
        <v>73</v>
      </c>
      <c r="F67" s="34" t="s">
        <v>92</v>
      </c>
      <c r="G67" s="36" t="s">
        <v>235</v>
      </c>
      <c r="H67" s="34" t="s">
        <v>60</v>
      </c>
      <c r="I67" s="34" t="s">
        <v>60</v>
      </c>
      <c r="J67" s="37">
        <f t="shared" si="7"/>
        <v>8</v>
      </c>
      <c r="K67" s="38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2"/>
      <c r="AE67" s="32"/>
      <c r="AF67" s="40"/>
      <c r="AG67" s="40"/>
      <c r="AH67" s="40"/>
      <c r="AI67" s="40"/>
      <c r="AJ67" s="40"/>
      <c r="AK67" s="40"/>
      <c r="AL67" s="40"/>
      <c r="AM67" s="40"/>
      <c r="AN67" s="41"/>
      <c r="AO67" s="40"/>
      <c r="AP67" s="40"/>
      <c r="AQ67" s="40"/>
      <c r="AR67" s="40"/>
      <c r="AS67" s="40"/>
      <c r="AT67" s="40"/>
      <c r="AU67" s="40"/>
      <c r="AV67" s="40"/>
      <c r="AW67" s="40"/>
      <c r="AX67" s="41">
        <v>8</v>
      </c>
      <c r="AY67" s="40"/>
      <c r="AZ67" s="37"/>
      <c r="BA67" s="11"/>
      <c r="BB67" s="11"/>
    </row>
    <row r="68" spans="1:54">
      <c r="A68" s="31" t="s">
        <v>76</v>
      </c>
      <c r="B68" s="31" t="s">
        <v>218</v>
      </c>
      <c r="C68" s="32" t="s">
        <v>236</v>
      </c>
      <c r="D68" s="33" t="s">
        <v>237</v>
      </c>
      <c r="E68" s="34" t="s">
        <v>221</v>
      </c>
      <c r="F68" s="34" t="s">
        <v>92</v>
      </c>
      <c r="G68" s="36" t="s">
        <v>238</v>
      </c>
      <c r="H68" s="34" t="s">
        <v>60</v>
      </c>
      <c r="I68" s="34" t="s">
        <v>60</v>
      </c>
      <c r="J68" s="37">
        <f t="shared" si="7"/>
        <v>91</v>
      </c>
      <c r="K68" s="38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2"/>
      <c r="AE68" s="32"/>
      <c r="AF68" s="40"/>
      <c r="AG68" s="40"/>
      <c r="AH68" s="41">
        <v>16</v>
      </c>
      <c r="AI68" s="40"/>
      <c r="AJ68" s="41">
        <v>15</v>
      </c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1">
        <v>60</v>
      </c>
      <c r="AY68" s="40"/>
      <c r="AZ68" s="37"/>
      <c r="BA68" s="11"/>
      <c r="BB68" s="11"/>
    </row>
    <row r="69" spans="1:54">
      <c r="A69" s="31"/>
      <c r="B69" s="31"/>
      <c r="C69" s="49"/>
      <c r="D69" s="4" t="s">
        <v>239</v>
      </c>
      <c r="E69" s="1"/>
      <c r="F69" s="1"/>
      <c r="G69" s="50"/>
      <c r="H69" s="1"/>
      <c r="I69" s="1"/>
      <c r="J69" s="51"/>
      <c r="K69" s="52"/>
      <c r="L69" s="31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31"/>
      <c r="AE69" s="3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51"/>
      <c r="BA69" s="11"/>
      <c r="BB69" s="11"/>
    </row>
    <row r="70" spans="1:54">
      <c r="A70" s="31" t="s">
        <v>76</v>
      </c>
      <c r="B70" s="31" t="s">
        <v>239</v>
      </c>
      <c r="C70" s="32" t="s">
        <v>240</v>
      </c>
      <c r="D70" s="33" t="s">
        <v>241</v>
      </c>
      <c r="E70" s="34" t="s">
        <v>221</v>
      </c>
      <c r="F70" s="34" t="s">
        <v>92</v>
      </c>
      <c r="G70" s="58" t="s">
        <v>242</v>
      </c>
      <c r="H70" s="34" t="s">
        <v>60</v>
      </c>
      <c r="I70" s="34" t="s">
        <v>60</v>
      </c>
      <c r="J70" s="37">
        <f t="shared" ref="J70:J72" si="8">SUM(AF70:AY70)</f>
        <v>20</v>
      </c>
      <c r="K70" s="38"/>
      <c r="L70" s="32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2"/>
      <c r="AE70" s="32"/>
      <c r="AF70" s="40"/>
      <c r="AG70" s="40"/>
      <c r="AH70" s="40"/>
      <c r="AI70" s="40"/>
      <c r="AJ70" s="40"/>
      <c r="AK70" s="40"/>
      <c r="AL70" s="40"/>
      <c r="AM70" s="40"/>
      <c r="AN70" s="40"/>
      <c r="AO70" s="41">
        <v>20</v>
      </c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37"/>
      <c r="BA70" s="11"/>
      <c r="BB70" s="11"/>
    </row>
    <row r="71" spans="1:54">
      <c r="A71" s="31" t="s">
        <v>76</v>
      </c>
      <c r="B71" s="31" t="s">
        <v>239</v>
      </c>
      <c r="C71" s="32" t="s">
        <v>243</v>
      </c>
      <c r="D71" s="33" t="s">
        <v>244</v>
      </c>
      <c r="E71" s="34" t="s">
        <v>221</v>
      </c>
      <c r="F71" s="34" t="s">
        <v>92</v>
      </c>
      <c r="G71" s="58" t="s">
        <v>245</v>
      </c>
      <c r="H71" s="34" t="s">
        <v>60</v>
      </c>
      <c r="I71" s="34" t="s">
        <v>60</v>
      </c>
      <c r="J71" s="37">
        <f t="shared" si="8"/>
        <v>38</v>
      </c>
      <c r="K71" s="38"/>
      <c r="L71" s="32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2"/>
      <c r="AE71" s="32"/>
      <c r="AF71" s="40"/>
      <c r="AG71" s="40"/>
      <c r="AH71" s="40"/>
      <c r="AI71" s="40"/>
      <c r="AJ71" s="40"/>
      <c r="AK71" s="40"/>
      <c r="AL71" s="40"/>
      <c r="AM71" s="40"/>
      <c r="AN71" s="40"/>
      <c r="AO71" s="41">
        <v>38</v>
      </c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37"/>
      <c r="BA71" s="11"/>
      <c r="BB71" s="11"/>
    </row>
    <row r="72" spans="1:54">
      <c r="A72" s="31" t="s">
        <v>76</v>
      </c>
      <c r="B72" s="31" t="s">
        <v>239</v>
      </c>
      <c r="C72" s="32" t="s">
        <v>246</v>
      </c>
      <c r="D72" s="33" t="s">
        <v>247</v>
      </c>
      <c r="E72" s="34" t="s">
        <v>73</v>
      </c>
      <c r="F72" s="34" t="s">
        <v>92</v>
      </c>
      <c r="G72" s="36" t="s">
        <v>248</v>
      </c>
      <c r="H72" s="34" t="s">
        <v>60</v>
      </c>
      <c r="I72" s="34" t="s">
        <v>60</v>
      </c>
      <c r="J72" s="37">
        <f t="shared" si="8"/>
        <v>3</v>
      </c>
      <c r="K72" s="38"/>
      <c r="L72" s="32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2"/>
      <c r="AE72" s="32"/>
      <c r="AF72" s="40"/>
      <c r="AG72" s="40"/>
      <c r="AH72" s="40"/>
      <c r="AI72" s="40"/>
      <c r="AJ72" s="40"/>
      <c r="AK72" s="40"/>
      <c r="AL72" s="40"/>
      <c r="AM72" s="40"/>
      <c r="AN72" s="40"/>
      <c r="AO72" s="41">
        <v>3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37"/>
      <c r="BA72" s="11"/>
      <c r="BB72" s="11"/>
    </row>
    <row r="73" spans="1:54">
      <c r="A73" s="31"/>
      <c r="B73" s="31"/>
      <c r="C73" s="49"/>
      <c r="D73" s="4" t="s">
        <v>249</v>
      </c>
      <c r="E73" s="1"/>
      <c r="F73" s="31"/>
      <c r="G73" s="50"/>
      <c r="H73" s="1"/>
      <c r="I73" s="1"/>
      <c r="J73" s="51"/>
      <c r="K73" s="52"/>
      <c r="L73" s="31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31"/>
      <c r="AE73" s="3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51"/>
      <c r="BA73" s="11"/>
      <c r="BB73" s="11"/>
    </row>
    <row r="74" spans="1:54">
      <c r="A74" s="31" t="s">
        <v>76</v>
      </c>
      <c r="B74" s="31" t="s">
        <v>249</v>
      </c>
      <c r="C74" s="32" t="s">
        <v>250</v>
      </c>
      <c r="D74" s="33" t="s">
        <v>251</v>
      </c>
      <c r="E74" s="34" t="s">
        <v>198</v>
      </c>
      <c r="F74" s="32"/>
      <c r="G74" s="36" t="s">
        <v>252</v>
      </c>
      <c r="H74" s="34" t="s">
        <v>80</v>
      </c>
      <c r="I74" s="34" t="s">
        <v>80</v>
      </c>
      <c r="J74" s="37">
        <f t="shared" ref="J74:J82" si="9">SUM(AF74:AY74)</f>
        <v>0</v>
      </c>
      <c r="K74" s="38"/>
      <c r="L74" s="32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2"/>
      <c r="AE74" s="32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37"/>
      <c r="BA74" s="11"/>
      <c r="BB74" s="11"/>
    </row>
    <row r="75" spans="1:54">
      <c r="A75" s="31" t="s">
        <v>76</v>
      </c>
      <c r="B75" s="31" t="s">
        <v>249</v>
      </c>
      <c r="C75" s="32" t="s">
        <v>253</v>
      </c>
      <c r="D75" s="33" t="s">
        <v>254</v>
      </c>
      <c r="E75" s="34" t="s">
        <v>198</v>
      </c>
      <c r="F75" s="34" t="s">
        <v>255</v>
      </c>
      <c r="G75" s="36" t="s">
        <v>256</v>
      </c>
      <c r="H75" s="34" t="s">
        <v>80</v>
      </c>
      <c r="I75" s="34" t="s">
        <v>80</v>
      </c>
      <c r="J75" s="37">
        <f t="shared" si="9"/>
        <v>0</v>
      </c>
      <c r="K75" s="38"/>
      <c r="L75" s="32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2"/>
      <c r="AE75" s="32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37"/>
      <c r="BA75" s="11"/>
      <c r="BB75" s="11"/>
    </row>
    <row r="76" spans="1:54">
      <c r="A76" s="31" t="s">
        <v>76</v>
      </c>
      <c r="B76" s="31" t="s">
        <v>249</v>
      </c>
      <c r="C76" s="32" t="s">
        <v>257</v>
      </c>
      <c r="D76" s="33" t="s">
        <v>258</v>
      </c>
      <c r="E76" s="34" t="s">
        <v>198</v>
      </c>
      <c r="F76" s="34" t="s">
        <v>259</v>
      </c>
      <c r="G76" s="36" t="s">
        <v>260</v>
      </c>
      <c r="H76" s="34" t="s">
        <v>60</v>
      </c>
      <c r="I76" s="34" t="s">
        <v>60</v>
      </c>
      <c r="J76" s="37">
        <v>1202</v>
      </c>
      <c r="K76" s="38"/>
      <c r="L76" s="32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2"/>
      <c r="AE76" s="32"/>
      <c r="AF76" s="40"/>
      <c r="AG76" s="40"/>
      <c r="AH76" s="41">
        <v>40</v>
      </c>
      <c r="AI76" s="40"/>
      <c r="AJ76" s="41">
        <v>22</v>
      </c>
      <c r="AK76" s="40"/>
      <c r="AL76" s="40"/>
      <c r="AM76" s="40"/>
      <c r="AN76" s="40"/>
      <c r="AO76" s="41">
        <v>775</v>
      </c>
      <c r="AP76" s="40"/>
      <c r="AQ76" s="41">
        <v>25</v>
      </c>
      <c r="AR76" s="40"/>
      <c r="AS76" s="40"/>
      <c r="AT76" s="40"/>
      <c r="AU76" s="40"/>
      <c r="AV76" s="40"/>
      <c r="AW76" s="40"/>
      <c r="AX76" s="40"/>
      <c r="AY76" s="40"/>
      <c r="AZ76" s="37"/>
      <c r="BA76" s="11"/>
      <c r="BB76" s="11"/>
    </row>
    <row r="77" spans="1:54">
      <c r="A77" s="31" t="s">
        <v>76</v>
      </c>
      <c r="B77" s="31" t="s">
        <v>249</v>
      </c>
      <c r="C77" s="32" t="s">
        <v>261</v>
      </c>
      <c r="D77" s="33" t="s">
        <v>262</v>
      </c>
      <c r="E77" s="34" t="s">
        <v>198</v>
      </c>
      <c r="F77" s="34" t="s">
        <v>259</v>
      </c>
      <c r="G77" s="36" t="s">
        <v>263</v>
      </c>
      <c r="H77" s="34" t="s">
        <v>60</v>
      </c>
      <c r="I77" s="34" t="s">
        <v>60</v>
      </c>
      <c r="J77" s="37">
        <f t="shared" si="9"/>
        <v>183</v>
      </c>
      <c r="K77" s="38"/>
      <c r="L77" s="32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2"/>
      <c r="AE77" s="32"/>
      <c r="AF77" s="40"/>
      <c r="AG77" s="40"/>
      <c r="AH77" s="40"/>
      <c r="AI77" s="40"/>
      <c r="AJ77" s="41">
        <v>18</v>
      </c>
      <c r="AK77" s="41">
        <v>30</v>
      </c>
      <c r="AL77" s="40"/>
      <c r="AM77" s="40"/>
      <c r="AN77" s="41">
        <v>100</v>
      </c>
      <c r="AO77" s="40"/>
      <c r="AP77" s="40"/>
      <c r="AQ77" s="40"/>
      <c r="AR77" s="40"/>
      <c r="AS77" s="40"/>
      <c r="AT77" s="40"/>
      <c r="AU77" s="40"/>
      <c r="AV77" s="41">
        <v>35</v>
      </c>
      <c r="AW77" s="40"/>
      <c r="AX77" s="40"/>
      <c r="AY77" s="40"/>
      <c r="AZ77" s="37"/>
      <c r="BA77" s="11"/>
      <c r="BB77" s="11"/>
    </row>
    <row r="78" spans="1:54">
      <c r="A78" s="31" t="s">
        <v>76</v>
      </c>
      <c r="B78" s="31" t="s">
        <v>249</v>
      </c>
      <c r="C78" s="32" t="s">
        <v>264</v>
      </c>
      <c r="D78" s="33" t="s">
        <v>265</v>
      </c>
      <c r="E78" s="34" t="s">
        <v>73</v>
      </c>
      <c r="F78" s="34" t="s">
        <v>259</v>
      </c>
      <c r="G78" s="36" t="s">
        <v>266</v>
      </c>
      <c r="H78" s="34" t="s">
        <v>60</v>
      </c>
      <c r="I78" s="34" t="s">
        <v>60</v>
      </c>
      <c r="J78" s="37">
        <f t="shared" si="9"/>
        <v>584</v>
      </c>
      <c r="K78" s="38"/>
      <c r="L78" s="32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2"/>
      <c r="AE78" s="32"/>
      <c r="AF78" s="41">
        <v>584</v>
      </c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37"/>
      <c r="BA78" s="11"/>
      <c r="BB78" s="11"/>
    </row>
    <row r="79" spans="1:54">
      <c r="A79" s="31" t="s">
        <v>76</v>
      </c>
      <c r="B79" s="31" t="s">
        <v>249</v>
      </c>
      <c r="C79" s="32" t="s">
        <v>267</v>
      </c>
      <c r="D79" s="33" t="s">
        <v>268</v>
      </c>
      <c r="E79" s="34" t="s">
        <v>198</v>
      </c>
      <c r="F79" s="34" t="s">
        <v>268</v>
      </c>
      <c r="G79" s="36" t="s">
        <v>269</v>
      </c>
      <c r="H79" s="34" t="s">
        <v>60</v>
      </c>
      <c r="I79" s="34" t="s">
        <v>60</v>
      </c>
      <c r="J79" s="37">
        <f t="shared" si="9"/>
        <v>0</v>
      </c>
      <c r="K79" s="38"/>
      <c r="L79" s="32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2"/>
      <c r="AE79" s="32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37"/>
      <c r="BA79" s="11"/>
      <c r="BB79" s="11"/>
    </row>
    <row r="80" spans="1:54">
      <c r="A80" s="31" t="s">
        <v>76</v>
      </c>
      <c r="B80" s="31" t="s">
        <v>249</v>
      </c>
      <c r="C80" s="32" t="s">
        <v>270</v>
      </c>
      <c r="D80" s="33" t="s">
        <v>271</v>
      </c>
      <c r="E80" s="34" t="s">
        <v>272</v>
      </c>
      <c r="F80" s="34" t="s">
        <v>92</v>
      </c>
      <c r="G80" s="36" t="s">
        <v>273</v>
      </c>
      <c r="H80" s="34" t="s">
        <v>60</v>
      </c>
      <c r="I80" s="34" t="s">
        <v>60</v>
      </c>
      <c r="J80" s="37">
        <f t="shared" si="9"/>
        <v>13</v>
      </c>
      <c r="K80" s="38"/>
      <c r="L80" s="32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2"/>
      <c r="AE80" s="32"/>
      <c r="AF80" s="40"/>
      <c r="AG80" s="40"/>
      <c r="AH80" s="40"/>
      <c r="AI80" s="40"/>
      <c r="AJ80" s="41">
        <v>10</v>
      </c>
      <c r="AK80" s="40"/>
      <c r="AL80" s="40"/>
      <c r="AM80" s="40"/>
      <c r="AN80" s="41"/>
      <c r="AO80" s="40"/>
      <c r="AP80" s="40"/>
      <c r="AQ80" s="40"/>
      <c r="AR80" s="40"/>
      <c r="AS80" s="40"/>
      <c r="AT80" s="40"/>
      <c r="AU80" s="40"/>
      <c r="AV80" s="41">
        <v>3</v>
      </c>
      <c r="AW80" s="40"/>
      <c r="AX80" s="40"/>
      <c r="AY80" s="40"/>
      <c r="AZ80" s="37"/>
      <c r="BA80" s="11"/>
      <c r="BB80" s="11"/>
    </row>
    <row r="81" spans="1:54">
      <c r="A81" s="31" t="s">
        <v>76</v>
      </c>
      <c r="B81" s="31" t="s">
        <v>249</v>
      </c>
      <c r="C81" s="32" t="s">
        <v>274</v>
      </c>
      <c r="D81" s="33" t="s">
        <v>275</v>
      </c>
      <c r="E81" s="34" t="s">
        <v>198</v>
      </c>
      <c r="F81" s="34" t="s">
        <v>259</v>
      </c>
      <c r="G81" s="36" t="s">
        <v>276</v>
      </c>
      <c r="H81" s="34" t="s">
        <v>80</v>
      </c>
      <c r="I81" s="34" t="s">
        <v>80</v>
      </c>
      <c r="J81" s="37">
        <f t="shared" si="9"/>
        <v>12</v>
      </c>
      <c r="K81" s="38"/>
      <c r="L81" s="32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2"/>
      <c r="AE81" s="32"/>
      <c r="AF81" s="40"/>
      <c r="AG81" s="40"/>
      <c r="AH81" s="40"/>
      <c r="AI81" s="40"/>
      <c r="AJ81" s="40"/>
      <c r="AK81" s="40"/>
      <c r="AL81" s="40"/>
      <c r="AM81" s="40"/>
      <c r="AN81" s="41">
        <v>10</v>
      </c>
      <c r="AO81" s="40"/>
      <c r="AP81" s="40"/>
      <c r="AQ81" s="41">
        <v>2</v>
      </c>
      <c r="AR81" s="40"/>
      <c r="AS81" s="40"/>
      <c r="AT81" s="40"/>
      <c r="AU81" s="40"/>
      <c r="AV81" s="40"/>
      <c r="AW81" s="40"/>
      <c r="AX81" s="40"/>
      <c r="AY81" s="40"/>
      <c r="AZ81" s="37"/>
      <c r="BA81" s="11"/>
      <c r="BB81" s="11"/>
    </row>
    <row r="82" spans="1:54">
      <c r="A82" s="31" t="s">
        <v>76</v>
      </c>
      <c r="B82" s="31" t="s">
        <v>249</v>
      </c>
      <c r="C82" s="32" t="s">
        <v>277</v>
      </c>
      <c r="D82" s="33" t="s">
        <v>278</v>
      </c>
      <c r="E82" s="34" t="s">
        <v>272</v>
      </c>
      <c r="F82" s="34" t="s">
        <v>92</v>
      </c>
      <c r="G82" s="36" t="s">
        <v>279</v>
      </c>
      <c r="H82" s="34" t="s">
        <v>60</v>
      </c>
      <c r="I82" s="34" t="s">
        <v>60</v>
      </c>
      <c r="J82" s="37">
        <f t="shared" si="9"/>
        <v>2</v>
      </c>
      <c r="K82" s="38"/>
      <c r="L82" s="32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2"/>
      <c r="AE82" s="32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1">
        <v>2</v>
      </c>
      <c r="AW82" s="40"/>
      <c r="AX82" s="40"/>
      <c r="AY82" s="40"/>
      <c r="AZ82" s="37"/>
      <c r="BA82" s="11"/>
      <c r="BB82" s="11"/>
    </row>
    <row r="83" spans="1:54">
      <c r="A83" s="31"/>
      <c r="B83" s="31"/>
      <c r="C83" s="49"/>
      <c r="D83" s="4" t="s">
        <v>280</v>
      </c>
      <c r="E83" s="1"/>
      <c r="F83" s="1"/>
      <c r="G83" s="50"/>
      <c r="H83" s="1"/>
      <c r="I83" s="1"/>
      <c r="J83" s="51"/>
      <c r="K83" s="52"/>
      <c r="L83" s="31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31"/>
      <c r="AD83" s="31"/>
      <c r="AE83" s="3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51"/>
      <c r="BA83" s="11"/>
      <c r="BB83" s="11"/>
    </row>
    <row r="84" spans="1:54">
      <c r="A84" s="31" t="s">
        <v>76</v>
      </c>
      <c r="B84" s="31" t="s">
        <v>280</v>
      </c>
      <c r="C84" s="32" t="s">
        <v>281</v>
      </c>
      <c r="D84" s="33" t="s">
        <v>282</v>
      </c>
      <c r="E84" s="34" t="s">
        <v>198</v>
      </c>
      <c r="F84" s="34" t="s">
        <v>205</v>
      </c>
      <c r="G84" s="36" t="s">
        <v>283</v>
      </c>
      <c r="H84" s="34" t="s">
        <v>80</v>
      </c>
      <c r="I84" s="34" t="s">
        <v>80</v>
      </c>
      <c r="J84" s="37">
        <f t="shared" ref="J84:J89" si="10">SUM(AF84:AY84)</f>
        <v>0</v>
      </c>
      <c r="K84" s="38"/>
      <c r="L84" s="32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2"/>
      <c r="AD84" s="32"/>
      <c r="AE84" s="32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37"/>
      <c r="BA84" s="11"/>
      <c r="BB84" s="11"/>
    </row>
    <row r="85" spans="1:54" ht="30">
      <c r="A85" s="31" t="s">
        <v>76</v>
      </c>
      <c r="B85" s="31" t="s">
        <v>280</v>
      </c>
      <c r="C85" s="32" t="s">
        <v>284</v>
      </c>
      <c r="D85" s="33" t="s">
        <v>285</v>
      </c>
      <c r="E85" s="34" t="s">
        <v>286</v>
      </c>
      <c r="F85" s="34" t="s">
        <v>92</v>
      </c>
      <c r="G85" s="36" t="s">
        <v>287</v>
      </c>
      <c r="H85" s="34" t="s">
        <v>60</v>
      </c>
      <c r="I85" s="34" t="s">
        <v>60</v>
      </c>
      <c r="J85" s="37">
        <f t="shared" si="10"/>
        <v>10</v>
      </c>
      <c r="K85" s="38"/>
      <c r="L85" s="32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2"/>
      <c r="AE85" s="32"/>
      <c r="AF85" s="40"/>
      <c r="AG85" s="40"/>
      <c r="AH85" s="40"/>
      <c r="AI85" s="40"/>
      <c r="AJ85" s="40"/>
      <c r="AK85" s="40"/>
      <c r="AL85" s="40"/>
      <c r="AM85" s="40"/>
      <c r="AN85" s="41">
        <v>5</v>
      </c>
      <c r="AO85" s="40"/>
      <c r="AP85" s="40"/>
      <c r="AQ85" s="40"/>
      <c r="AR85" s="40"/>
      <c r="AS85" s="40"/>
      <c r="AT85" s="40"/>
      <c r="AU85" s="40"/>
      <c r="AV85" s="41">
        <v>5</v>
      </c>
      <c r="AW85" s="40"/>
      <c r="AX85" s="40"/>
      <c r="AY85" s="40"/>
      <c r="AZ85" s="37"/>
      <c r="BA85" s="11"/>
      <c r="BB85" s="11"/>
    </row>
    <row r="86" spans="1:54">
      <c r="A86" s="31" t="s">
        <v>76</v>
      </c>
      <c r="B86" s="31" t="s">
        <v>280</v>
      </c>
      <c r="C86" s="32" t="s">
        <v>288</v>
      </c>
      <c r="D86" s="33" t="s">
        <v>289</v>
      </c>
      <c r="E86" s="34" t="s">
        <v>198</v>
      </c>
      <c r="F86" s="34" t="s">
        <v>255</v>
      </c>
      <c r="G86" s="36" t="s">
        <v>290</v>
      </c>
      <c r="H86" s="34" t="s">
        <v>80</v>
      </c>
      <c r="I86" s="34" t="s">
        <v>80</v>
      </c>
      <c r="J86" s="37">
        <f t="shared" si="10"/>
        <v>0</v>
      </c>
      <c r="K86" s="38"/>
      <c r="L86" s="32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2"/>
      <c r="AE86" s="32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37"/>
      <c r="BA86" s="11"/>
      <c r="BB86" s="11"/>
    </row>
    <row r="87" spans="1:54">
      <c r="A87" s="31" t="s">
        <v>76</v>
      </c>
      <c r="B87" s="31" t="s">
        <v>280</v>
      </c>
      <c r="C87" s="32" t="s">
        <v>291</v>
      </c>
      <c r="D87" s="33" t="s">
        <v>292</v>
      </c>
      <c r="E87" s="34" t="s">
        <v>198</v>
      </c>
      <c r="F87" s="34" t="s">
        <v>205</v>
      </c>
      <c r="G87" s="36" t="s">
        <v>293</v>
      </c>
      <c r="H87" s="34" t="s">
        <v>80</v>
      </c>
      <c r="I87" s="34" t="s">
        <v>80</v>
      </c>
      <c r="J87" s="37">
        <f t="shared" si="10"/>
        <v>0</v>
      </c>
      <c r="K87" s="38"/>
      <c r="L87" s="32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2"/>
      <c r="AE87" s="32"/>
      <c r="AF87" s="40"/>
      <c r="AG87" s="40"/>
      <c r="AH87" s="41">
        <v>0</v>
      </c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37"/>
      <c r="BA87" s="11"/>
      <c r="BB87" s="11"/>
    </row>
    <row r="88" spans="1:54">
      <c r="A88" s="31" t="s">
        <v>76</v>
      </c>
      <c r="B88" s="31" t="s">
        <v>280</v>
      </c>
      <c r="C88" s="32" t="s">
        <v>294</v>
      </c>
      <c r="D88" s="33" t="s">
        <v>295</v>
      </c>
      <c r="E88" s="34" t="s">
        <v>198</v>
      </c>
      <c r="F88" s="34" t="s">
        <v>259</v>
      </c>
      <c r="G88" s="36" t="s">
        <v>296</v>
      </c>
      <c r="H88" s="34" t="s">
        <v>60</v>
      </c>
      <c r="I88" s="34" t="s">
        <v>60</v>
      </c>
      <c r="J88" s="37">
        <f t="shared" si="10"/>
        <v>770</v>
      </c>
      <c r="K88" s="38"/>
      <c r="L88" s="32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2"/>
      <c r="AE88" s="32"/>
      <c r="AF88" s="40"/>
      <c r="AG88" s="40"/>
      <c r="AH88" s="41">
        <v>20</v>
      </c>
      <c r="AI88" s="40"/>
      <c r="AJ88" s="40"/>
      <c r="AK88" s="40"/>
      <c r="AL88" s="40"/>
      <c r="AM88" s="40"/>
      <c r="AN88" s="40"/>
      <c r="AO88" s="41">
        <v>750</v>
      </c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37"/>
      <c r="BA88" s="11"/>
      <c r="BB88" s="11"/>
    </row>
    <row r="89" spans="1:54">
      <c r="A89" s="31" t="s">
        <v>76</v>
      </c>
      <c r="B89" s="31" t="s">
        <v>280</v>
      </c>
      <c r="C89" s="32" t="s">
        <v>297</v>
      </c>
      <c r="D89" s="33" t="s">
        <v>298</v>
      </c>
      <c r="E89" s="34" t="s">
        <v>198</v>
      </c>
      <c r="F89" s="34" t="s">
        <v>259</v>
      </c>
      <c r="G89" s="36" t="s">
        <v>299</v>
      </c>
      <c r="H89" s="34" t="s">
        <v>60</v>
      </c>
      <c r="I89" s="34" t="s">
        <v>60</v>
      </c>
      <c r="J89" s="37">
        <f t="shared" si="10"/>
        <v>0</v>
      </c>
      <c r="K89" s="38"/>
      <c r="L89" s="32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2"/>
      <c r="AE89" s="32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37"/>
      <c r="BA89" s="11"/>
      <c r="BB89" s="11"/>
    </row>
    <row r="90" spans="1:54">
      <c r="A90" s="31"/>
      <c r="B90" s="31"/>
      <c r="C90" s="49"/>
      <c r="D90" s="4" t="s">
        <v>300</v>
      </c>
      <c r="E90" s="1"/>
      <c r="F90" s="1"/>
      <c r="G90" s="50"/>
      <c r="H90" s="1"/>
      <c r="I90" s="1"/>
      <c r="J90" s="51"/>
      <c r="K90" s="52"/>
      <c r="L90" s="31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31"/>
      <c r="AE90" s="3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51"/>
      <c r="BA90" s="11"/>
      <c r="BB90" s="11"/>
    </row>
    <row r="91" spans="1:54">
      <c r="A91" s="31" t="s">
        <v>76</v>
      </c>
      <c r="B91" s="31" t="s">
        <v>300</v>
      </c>
      <c r="C91" s="32" t="s">
        <v>301</v>
      </c>
      <c r="D91" s="33" t="s">
        <v>302</v>
      </c>
      <c r="E91" s="34" t="s">
        <v>286</v>
      </c>
      <c r="F91" s="34" t="s">
        <v>303</v>
      </c>
      <c r="G91" s="36" t="s">
        <v>304</v>
      </c>
      <c r="H91" s="34" t="s">
        <v>60</v>
      </c>
      <c r="I91" s="34" t="s">
        <v>60</v>
      </c>
      <c r="J91" s="37">
        <f t="shared" ref="J91:J93" si="11">SUM(AF91:AY91)</f>
        <v>60</v>
      </c>
      <c r="K91" s="38"/>
      <c r="L91" s="32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2"/>
      <c r="AE91" s="32"/>
      <c r="AF91" s="40"/>
      <c r="AG91" s="40"/>
      <c r="AH91" s="40"/>
      <c r="AI91" s="40"/>
      <c r="AJ91" s="40"/>
      <c r="AK91" s="40"/>
      <c r="AL91" s="40"/>
      <c r="AM91" s="40"/>
      <c r="AN91" s="40"/>
      <c r="AO91" s="59">
        <v>60</v>
      </c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37"/>
      <c r="BA91" s="11"/>
      <c r="BB91" s="11"/>
    </row>
    <row r="92" spans="1:54">
      <c r="A92" s="31" t="s">
        <v>76</v>
      </c>
      <c r="B92" s="31" t="s">
        <v>300</v>
      </c>
      <c r="C92" s="32" t="s">
        <v>305</v>
      </c>
      <c r="D92" s="33" t="s">
        <v>306</v>
      </c>
      <c r="E92" s="34"/>
      <c r="F92" s="32"/>
      <c r="G92" s="36"/>
      <c r="H92" s="34" t="s">
        <v>80</v>
      </c>
      <c r="I92" s="34" t="s">
        <v>307</v>
      </c>
      <c r="J92" s="37">
        <f t="shared" si="11"/>
        <v>0</v>
      </c>
      <c r="K92" s="38"/>
      <c r="L92" s="32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2"/>
      <c r="AE92" s="32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37"/>
      <c r="BA92" s="11"/>
      <c r="BB92" s="11"/>
    </row>
    <row r="93" spans="1:54">
      <c r="A93" s="31" t="s">
        <v>76</v>
      </c>
      <c r="B93" s="31" t="s">
        <v>300</v>
      </c>
      <c r="C93" s="32" t="s">
        <v>308</v>
      </c>
      <c r="D93" s="33" t="s">
        <v>309</v>
      </c>
      <c r="E93" s="34"/>
      <c r="F93" s="32"/>
      <c r="G93" s="36"/>
      <c r="H93" s="34" t="s">
        <v>80</v>
      </c>
      <c r="I93" s="34" t="s">
        <v>307</v>
      </c>
      <c r="J93" s="37">
        <f t="shared" si="11"/>
        <v>0</v>
      </c>
      <c r="K93" s="38"/>
      <c r="L93" s="32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2"/>
      <c r="AE93" s="32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37"/>
      <c r="BA93" s="11"/>
      <c r="BB93" s="11"/>
    </row>
    <row r="94" spans="1:54">
      <c r="A94" s="31"/>
      <c r="B94" s="31"/>
      <c r="C94" s="49"/>
      <c r="D94" s="4" t="s">
        <v>310</v>
      </c>
      <c r="E94" s="1"/>
      <c r="F94" s="31"/>
      <c r="G94" s="50"/>
      <c r="H94" s="1"/>
      <c r="I94" s="1"/>
      <c r="J94" s="51"/>
      <c r="K94" s="52"/>
      <c r="L94" s="31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31"/>
      <c r="AE94" s="3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51"/>
      <c r="BA94" s="11"/>
      <c r="BB94" s="11"/>
    </row>
    <row r="95" spans="1:54">
      <c r="A95" s="31" t="s">
        <v>76</v>
      </c>
      <c r="B95" s="31" t="s">
        <v>310</v>
      </c>
      <c r="C95" s="32" t="s">
        <v>311</v>
      </c>
      <c r="D95" s="33" t="s">
        <v>312</v>
      </c>
      <c r="E95" s="34"/>
      <c r="F95" s="32"/>
      <c r="G95" s="36"/>
      <c r="H95" s="34" t="s">
        <v>80</v>
      </c>
      <c r="I95" s="34" t="s">
        <v>80</v>
      </c>
      <c r="J95" s="37">
        <f t="shared" ref="J95:J114" si="12">SUM(AF95:AY95)</f>
        <v>140</v>
      </c>
      <c r="K95" s="38"/>
      <c r="L95" s="32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2"/>
      <c r="AE95" s="32"/>
      <c r="AF95" s="40"/>
      <c r="AG95" s="40"/>
      <c r="AH95" s="40"/>
      <c r="AI95" s="40"/>
      <c r="AJ95" s="41">
        <v>140</v>
      </c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37"/>
      <c r="BA95" s="11"/>
      <c r="BB95" s="11"/>
    </row>
    <row r="96" spans="1:54">
      <c r="A96" s="31" t="s">
        <v>76</v>
      </c>
      <c r="B96" s="31" t="s">
        <v>310</v>
      </c>
      <c r="C96" s="32" t="s">
        <v>313</v>
      </c>
      <c r="D96" s="33" t="s">
        <v>314</v>
      </c>
      <c r="E96" s="34" t="s">
        <v>315</v>
      </c>
      <c r="F96" s="34" t="s">
        <v>316</v>
      </c>
      <c r="G96" s="36">
        <v>494955</v>
      </c>
      <c r="H96" s="34" t="s">
        <v>80</v>
      </c>
      <c r="I96" s="34" t="s">
        <v>80</v>
      </c>
      <c r="J96" s="37">
        <f t="shared" si="12"/>
        <v>5</v>
      </c>
      <c r="K96" s="38"/>
      <c r="L96" s="32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2"/>
      <c r="AE96" s="32"/>
      <c r="AF96" s="40"/>
      <c r="AG96" s="40"/>
      <c r="AH96" s="40"/>
      <c r="AI96" s="40"/>
      <c r="AJ96" s="41">
        <v>5</v>
      </c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37"/>
      <c r="BA96" s="11"/>
      <c r="BB96" s="11"/>
    </row>
    <row r="97" spans="1:54">
      <c r="A97" s="31" t="s">
        <v>76</v>
      </c>
      <c r="B97" s="31" t="s">
        <v>310</v>
      </c>
      <c r="C97" s="32" t="s">
        <v>317</v>
      </c>
      <c r="D97" s="33" t="s">
        <v>318</v>
      </c>
      <c r="E97" s="34" t="s">
        <v>83</v>
      </c>
      <c r="F97" s="34" t="s">
        <v>319</v>
      </c>
      <c r="G97" s="36" t="s">
        <v>320</v>
      </c>
      <c r="H97" s="34" t="s">
        <v>60</v>
      </c>
      <c r="I97" s="34" t="s">
        <v>60</v>
      </c>
      <c r="J97" s="37">
        <f t="shared" si="12"/>
        <v>60</v>
      </c>
      <c r="K97" s="38"/>
      <c r="L97" s="32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2"/>
      <c r="AE97" s="32"/>
      <c r="AF97" s="40"/>
      <c r="AG97" s="40"/>
      <c r="AH97" s="41">
        <v>48</v>
      </c>
      <c r="AI97" s="40"/>
      <c r="AJ97" s="41">
        <v>12</v>
      </c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37"/>
      <c r="BA97" s="11"/>
      <c r="BB97" s="11"/>
    </row>
    <row r="98" spans="1:54">
      <c r="A98" s="31" t="s">
        <v>76</v>
      </c>
      <c r="B98" s="31" t="s">
        <v>310</v>
      </c>
      <c r="C98" s="32" t="s">
        <v>321</v>
      </c>
      <c r="D98" s="33" t="s">
        <v>322</v>
      </c>
      <c r="E98" s="34" t="s">
        <v>83</v>
      </c>
      <c r="F98" s="34" t="s">
        <v>323</v>
      </c>
      <c r="G98" s="36" t="s">
        <v>324</v>
      </c>
      <c r="H98" s="34" t="s">
        <v>80</v>
      </c>
      <c r="I98" s="34" t="s">
        <v>80</v>
      </c>
      <c r="J98" s="37">
        <f t="shared" si="12"/>
        <v>260</v>
      </c>
      <c r="K98" s="38"/>
      <c r="L98" s="32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2"/>
      <c r="AE98" s="32"/>
      <c r="AF98" s="40"/>
      <c r="AG98" s="40"/>
      <c r="AH98" s="41">
        <v>48</v>
      </c>
      <c r="AI98" s="40"/>
      <c r="AJ98" s="40"/>
      <c r="AK98" s="40"/>
      <c r="AL98" s="40"/>
      <c r="AM98" s="40"/>
      <c r="AN98" s="40"/>
      <c r="AO98" s="59">
        <v>200</v>
      </c>
      <c r="AP98" s="40"/>
      <c r="AQ98" s="41">
        <v>12</v>
      </c>
      <c r="AR98" s="40"/>
      <c r="AS98" s="40"/>
      <c r="AT98" s="40"/>
      <c r="AU98" s="40"/>
      <c r="AV98" s="40"/>
      <c r="AW98" s="40"/>
      <c r="AX98" s="40"/>
      <c r="AY98" s="40"/>
      <c r="AZ98" s="37"/>
      <c r="BA98" s="11"/>
      <c r="BB98" s="11"/>
    </row>
    <row r="99" spans="1:54">
      <c r="A99" s="31" t="s">
        <v>76</v>
      </c>
      <c r="B99" s="31" t="s">
        <v>310</v>
      </c>
      <c r="C99" s="32" t="s">
        <v>325</v>
      </c>
      <c r="D99" s="33" t="s">
        <v>322</v>
      </c>
      <c r="E99" s="34" t="s">
        <v>83</v>
      </c>
      <c r="F99" s="34" t="s">
        <v>323</v>
      </c>
      <c r="G99" s="36" t="s">
        <v>324</v>
      </c>
      <c r="H99" s="34" t="s">
        <v>60</v>
      </c>
      <c r="I99" s="34" t="s">
        <v>80</v>
      </c>
      <c r="J99" s="37">
        <f t="shared" si="12"/>
        <v>0</v>
      </c>
      <c r="K99" s="38"/>
      <c r="L99" s="32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2"/>
      <c r="AE99" s="32"/>
      <c r="AF99" s="40"/>
      <c r="AG99" s="40"/>
      <c r="AH99" s="41">
        <v>0</v>
      </c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37"/>
      <c r="BA99" s="11"/>
      <c r="BB99" s="11"/>
    </row>
    <row r="100" spans="1:54">
      <c r="A100" s="31" t="s">
        <v>76</v>
      </c>
      <c r="B100" s="31" t="s">
        <v>310</v>
      </c>
      <c r="C100" s="32" t="s">
        <v>326</v>
      </c>
      <c r="D100" s="33" t="s">
        <v>327</v>
      </c>
      <c r="E100" s="34"/>
      <c r="F100" s="32"/>
      <c r="G100" s="36"/>
      <c r="H100" s="34" t="s">
        <v>80</v>
      </c>
      <c r="I100" s="34" t="s">
        <v>80</v>
      </c>
      <c r="J100" s="37">
        <f t="shared" si="12"/>
        <v>0</v>
      </c>
      <c r="K100" s="38"/>
      <c r="L100" s="32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2"/>
      <c r="AE100" s="32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37"/>
      <c r="BA100" s="11"/>
      <c r="BB100" s="11"/>
    </row>
    <row r="101" spans="1:54">
      <c r="A101" s="31" t="s">
        <v>76</v>
      </c>
      <c r="B101" s="31" t="s">
        <v>310</v>
      </c>
      <c r="C101" s="32" t="s">
        <v>328</v>
      </c>
      <c r="D101" s="33" t="s">
        <v>329</v>
      </c>
      <c r="E101" s="34" t="s">
        <v>330</v>
      </c>
      <c r="F101" s="32"/>
      <c r="G101" s="36"/>
      <c r="H101" s="34" t="s">
        <v>80</v>
      </c>
      <c r="I101" s="34" t="s">
        <v>80</v>
      </c>
      <c r="J101" s="37">
        <f t="shared" si="12"/>
        <v>5</v>
      </c>
      <c r="K101" s="38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2"/>
      <c r="AE101" s="32"/>
      <c r="AF101" s="41">
        <v>5</v>
      </c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37"/>
      <c r="BA101" s="11"/>
      <c r="BB101" s="11"/>
    </row>
    <row r="102" spans="1:54">
      <c r="A102" s="31" t="s">
        <v>76</v>
      </c>
      <c r="B102" s="31" t="s">
        <v>310</v>
      </c>
      <c r="C102" s="32" t="s">
        <v>331</v>
      </c>
      <c r="D102" s="33" t="s">
        <v>332</v>
      </c>
      <c r="E102" s="34"/>
      <c r="F102" s="32"/>
      <c r="G102" s="36"/>
      <c r="H102" s="34" t="s">
        <v>80</v>
      </c>
      <c r="I102" s="34" t="s">
        <v>80</v>
      </c>
      <c r="J102" s="37">
        <f t="shared" si="12"/>
        <v>0</v>
      </c>
      <c r="K102" s="38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2"/>
      <c r="AE102" s="32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37"/>
      <c r="BA102" s="11"/>
      <c r="BB102" s="11"/>
    </row>
    <row r="103" spans="1:54">
      <c r="A103" s="31" t="s">
        <v>76</v>
      </c>
      <c r="B103" s="31" t="s">
        <v>310</v>
      </c>
      <c r="C103" s="32" t="s">
        <v>333</v>
      </c>
      <c r="D103" s="33" t="s">
        <v>334</v>
      </c>
      <c r="E103" s="34" t="s">
        <v>286</v>
      </c>
      <c r="F103" s="34" t="s">
        <v>335</v>
      </c>
      <c r="G103" s="36">
        <v>4065</v>
      </c>
      <c r="H103" s="34" t="s">
        <v>80</v>
      </c>
      <c r="I103" s="34" t="s">
        <v>80</v>
      </c>
      <c r="J103" s="37">
        <f t="shared" si="12"/>
        <v>19</v>
      </c>
      <c r="K103" s="38"/>
      <c r="L103" s="32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2"/>
      <c r="AE103" s="32"/>
      <c r="AF103" s="40"/>
      <c r="AG103" s="40"/>
      <c r="AH103" s="41">
        <v>7</v>
      </c>
      <c r="AI103" s="40"/>
      <c r="AJ103" s="41">
        <v>12</v>
      </c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37"/>
      <c r="BA103" s="11"/>
      <c r="BB103" s="11"/>
    </row>
    <row r="104" spans="1:54">
      <c r="A104" s="31" t="s">
        <v>76</v>
      </c>
      <c r="B104" s="31" t="s">
        <v>310</v>
      </c>
      <c r="C104" s="32" t="s">
        <v>336</v>
      </c>
      <c r="D104" s="33" t="s">
        <v>334</v>
      </c>
      <c r="E104" s="34" t="s">
        <v>286</v>
      </c>
      <c r="F104" s="34" t="s">
        <v>335</v>
      </c>
      <c r="G104" s="36">
        <v>4065</v>
      </c>
      <c r="H104" s="34" t="s">
        <v>60</v>
      </c>
      <c r="I104" s="34" t="s">
        <v>80</v>
      </c>
      <c r="J104" s="37">
        <f t="shared" si="12"/>
        <v>0</v>
      </c>
      <c r="K104" s="38"/>
      <c r="L104" s="32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2"/>
      <c r="AE104" s="32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37"/>
      <c r="BA104" s="11"/>
      <c r="BB104" s="11"/>
    </row>
    <row r="105" spans="1:54">
      <c r="A105" s="31" t="s">
        <v>76</v>
      </c>
      <c r="B105" s="31" t="s">
        <v>310</v>
      </c>
      <c r="C105" s="32" t="s">
        <v>337</v>
      </c>
      <c r="D105" s="33" t="s">
        <v>338</v>
      </c>
      <c r="E105" s="34" t="s">
        <v>148</v>
      </c>
      <c r="F105" s="34" t="s">
        <v>222</v>
      </c>
      <c r="G105" s="36" t="s">
        <v>339</v>
      </c>
      <c r="H105" s="34" t="s">
        <v>80</v>
      </c>
      <c r="I105" s="34" t="s">
        <v>80</v>
      </c>
      <c r="J105" s="37">
        <f t="shared" si="12"/>
        <v>0</v>
      </c>
      <c r="K105" s="38"/>
      <c r="L105" s="32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2"/>
      <c r="AE105" s="32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37"/>
      <c r="BA105" s="11"/>
      <c r="BB105" s="11"/>
    </row>
    <row r="106" spans="1:54">
      <c r="A106" s="31" t="s">
        <v>76</v>
      </c>
      <c r="B106" s="31" t="s">
        <v>310</v>
      </c>
      <c r="C106" s="32" t="s">
        <v>340</v>
      </c>
      <c r="D106" s="33" t="s">
        <v>341</v>
      </c>
      <c r="E106" s="34" t="s">
        <v>83</v>
      </c>
      <c r="F106" s="34" t="s">
        <v>342</v>
      </c>
      <c r="G106" s="36" t="s">
        <v>343</v>
      </c>
      <c r="H106" s="34" t="s">
        <v>80</v>
      </c>
      <c r="I106" s="34" t="s">
        <v>80</v>
      </c>
      <c r="J106" s="37">
        <f t="shared" si="12"/>
        <v>0</v>
      </c>
      <c r="K106" s="38"/>
      <c r="L106" s="32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2"/>
      <c r="AE106" s="32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37"/>
      <c r="BA106" s="11"/>
      <c r="BB106" s="11"/>
    </row>
    <row r="107" spans="1:54">
      <c r="A107" s="31" t="s">
        <v>76</v>
      </c>
      <c r="B107" s="31" t="s">
        <v>310</v>
      </c>
      <c r="C107" s="32" t="s">
        <v>344</v>
      </c>
      <c r="D107" s="33" t="s">
        <v>345</v>
      </c>
      <c r="E107" s="34" t="s">
        <v>83</v>
      </c>
      <c r="F107" s="34" t="s">
        <v>346</v>
      </c>
      <c r="G107" s="36"/>
      <c r="H107" s="34" t="s">
        <v>80</v>
      </c>
      <c r="I107" s="34" t="s">
        <v>80</v>
      </c>
      <c r="J107" s="37">
        <f t="shared" si="12"/>
        <v>0</v>
      </c>
      <c r="K107" s="38"/>
      <c r="L107" s="32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2"/>
      <c r="AE107" s="32"/>
      <c r="AF107" s="40"/>
      <c r="AG107" s="40"/>
      <c r="AH107" s="40"/>
      <c r="AI107" s="40"/>
      <c r="AJ107" s="40"/>
      <c r="AK107" s="40"/>
      <c r="AL107" s="40"/>
      <c r="AM107" s="40"/>
      <c r="AN107" s="40"/>
      <c r="AO107" s="41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37"/>
      <c r="BA107" s="11"/>
      <c r="BB107" s="11"/>
    </row>
    <row r="108" spans="1:54">
      <c r="A108" s="31" t="s">
        <v>76</v>
      </c>
      <c r="B108" s="31" t="s">
        <v>310</v>
      </c>
      <c r="C108" s="32" t="s">
        <v>347</v>
      </c>
      <c r="D108" s="33" t="s">
        <v>348</v>
      </c>
      <c r="E108" s="34"/>
      <c r="F108" s="32"/>
      <c r="G108" s="36"/>
      <c r="H108" s="34" t="s">
        <v>80</v>
      </c>
      <c r="I108" s="34" t="s">
        <v>80</v>
      </c>
      <c r="J108" s="37">
        <f t="shared" si="12"/>
        <v>0</v>
      </c>
      <c r="K108" s="38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2"/>
      <c r="AE108" s="32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37"/>
      <c r="BA108" s="11"/>
      <c r="BB108" s="11"/>
    </row>
    <row r="109" spans="1:54">
      <c r="A109" s="31" t="s">
        <v>76</v>
      </c>
      <c r="B109" s="31" t="s">
        <v>310</v>
      </c>
      <c r="C109" s="32" t="s">
        <v>349</v>
      </c>
      <c r="D109" s="33" t="s">
        <v>350</v>
      </c>
      <c r="E109" s="34"/>
      <c r="F109" s="32"/>
      <c r="G109" s="36"/>
      <c r="H109" s="34" t="s">
        <v>80</v>
      </c>
      <c r="I109" s="34" t="s">
        <v>80</v>
      </c>
      <c r="J109" s="37">
        <f t="shared" si="12"/>
        <v>45</v>
      </c>
      <c r="K109" s="38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2"/>
      <c r="AE109" s="32"/>
      <c r="AF109" s="40"/>
      <c r="AG109" s="40"/>
      <c r="AH109" s="40"/>
      <c r="AI109" s="40"/>
      <c r="AJ109" s="40"/>
      <c r="AK109" s="40"/>
      <c r="AL109" s="40"/>
      <c r="AM109" s="40"/>
      <c r="AN109" s="40"/>
      <c r="AO109" s="59">
        <v>20</v>
      </c>
      <c r="AP109" s="40"/>
      <c r="AQ109" s="40"/>
      <c r="AR109" s="40"/>
      <c r="AS109" s="40"/>
      <c r="AT109" s="40"/>
      <c r="AU109" s="41">
        <v>25</v>
      </c>
      <c r="AV109" s="40"/>
      <c r="AW109" s="40"/>
      <c r="AX109" s="40"/>
      <c r="AY109" s="40"/>
      <c r="AZ109" s="37"/>
      <c r="BA109" s="11"/>
      <c r="BB109" s="11"/>
    </row>
    <row r="110" spans="1:54">
      <c r="A110" s="31" t="s">
        <v>76</v>
      </c>
      <c r="B110" s="31" t="s">
        <v>310</v>
      </c>
      <c r="C110" s="32" t="s">
        <v>351</v>
      </c>
      <c r="D110" s="33" t="s">
        <v>352</v>
      </c>
      <c r="E110" s="34" t="s">
        <v>286</v>
      </c>
      <c r="F110" s="34" t="s">
        <v>92</v>
      </c>
      <c r="G110" s="36" t="s">
        <v>353</v>
      </c>
      <c r="H110" s="34" t="s">
        <v>60</v>
      </c>
      <c r="I110" s="34" t="s">
        <v>60</v>
      </c>
      <c r="J110" s="37">
        <f t="shared" si="12"/>
        <v>0</v>
      </c>
      <c r="K110" s="38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2"/>
      <c r="AE110" s="32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37"/>
      <c r="BA110" s="11"/>
      <c r="BB110" s="11"/>
    </row>
    <row r="111" spans="1:54">
      <c r="A111" s="31" t="s">
        <v>76</v>
      </c>
      <c r="B111" s="31" t="s">
        <v>310</v>
      </c>
      <c r="C111" s="32" t="s">
        <v>354</v>
      </c>
      <c r="D111" s="33" t="s">
        <v>355</v>
      </c>
      <c r="E111" s="34" t="s">
        <v>286</v>
      </c>
      <c r="F111" s="34" t="s">
        <v>92</v>
      </c>
      <c r="G111" s="36" t="s">
        <v>356</v>
      </c>
      <c r="H111" s="34" t="s">
        <v>60</v>
      </c>
      <c r="I111" s="34" t="s">
        <v>60</v>
      </c>
      <c r="J111" s="37">
        <f t="shared" si="12"/>
        <v>29</v>
      </c>
      <c r="K111" s="38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2"/>
      <c r="AE111" s="32"/>
      <c r="AF111" s="40"/>
      <c r="AG111" s="40"/>
      <c r="AH111" s="40"/>
      <c r="AI111" s="40"/>
      <c r="AJ111" s="40"/>
      <c r="AK111" s="40"/>
      <c r="AL111" s="40"/>
      <c r="AM111" s="40"/>
      <c r="AN111" s="41">
        <v>4</v>
      </c>
      <c r="AO111" s="41"/>
      <c r="AP111" s="40"/>
      <c r="AQ111" s="41">
        <v>1</v>
      </c>
      <c r="AR111" s="40"/>
      <c r="AS111" s="40"/>
      <c r="AT111" s="40"/>
      <c r="AU111" s="41">
        <v>24</v>
      </c>
      <c r="AV111" s="40"/>
      <c r="AW111" s="40"/>
      <c r="AX111" s="40"/>
      <c r="AY111" s="40"/>
      <c r="AZ111" s="37"/>
      <c r="BA111" s="11"/>
      <c r="BB111" s="11"/>
    </row>
    <row r="112" spans="1:54">
      <c r="A112" s="31" t="s">
        <v>76</v>
      </c>
      <c r="B112" s="31" t="s">
        <v>310</v>
      </c>
      <c r="C112" s="32" t="s">
        <v>357</v>
      </c>
      <c r="D112" s="33" t="s">
        <v>358</v>
      </c>
      <c r="E112" s="34" t="s">
        <v>83</v>
      </c>
      <c r="F112" s="34" t="s">
        <v>359</v>
      </c>
      <c r="G112" s="36" t="s">
        <v>360</v>
      </c>
      <c r="H112" s="34" t="s">
        <v>80</v>
      </c>
      <c r="I112" s="34" t="s">
        <v>80</v>
      </c>
      <c r="J112" s="37">
        <f t="shared" si="12"/>
        <v>10</v>
      </c>
      <c r="K112" s="38"/>
      <c r="L112" s="32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2"/>
      <c r="AE112" s="32"/>
      <c r="AF112" s="40"/>
      <c r="AG112" s="40"/>
      <c r="AH112" s="40"/>
      <c r="AI112" s="40"/>
      <c r="AJ112" s="40"/>
      <c r="AK112" s="40"/>
      <c r="AL112" s="40"/>
      <c r="AM112" s="40"/>
      <c r="AN112" s="40"/>
      <c r="AO112" s="41">
        <v>10</v>
      </c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37"/>
      <c r="BA112" s="11"/>
      <c r="BB112" s="11"/>
    </row>
    <row r="113" spans="1:54">
      <c r="A113" s="31" t="s">
        <v>76</v>
      </c>
      <c r="B113" s="31" t="s">
        <v>310</v>
      </c>
      <c r="C113" s="32" t="s">
        <v>361</v>
      </c>
      <c r="D113" s="33" t="s">
        <v>362</v>
      </c>
      <c r="E113" s="34" t="s">
        <v>148</v>
      </c>
      <c r="F113" s="34" t="s">
        <v>363</v>
      </c>
      <c r="G113" s="36" t="s">
        <v>364</v>
      </c>
      <c r="H113" s="34" t="s">
        <v>60</v>
      </c>
      <c r="I113" s="34" t="s">
        <v>60</v>
      </c>
      <c r="J113" s="37">
        <f t="shared" si="12"/>
        <v>24</v>
      </c>
      <c r="K113" s="38"/>
      <c r="L113" s="32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2"/>
      <c r="AE113" s="32"/>
      <c r="AF113" s="40"/>
      <c r="AG113" s="40"/>
      <c r="AH113" s="40"/>
      <c r="AI113" s="40"/>
      <c r="AJ113" s="40"/>
      <c r="AK113" s="40"/>
      <c r="AL113" s="40"/>
      <c r="AM113" s="40"/>
      <c r="AN113" s="41">
        <v>24</v>
      </c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37"/>
      <c r="BA113" s="11"/>
      <c r="BB113" s="11"/>
    </row>
    <row r="114" spans="1:54">
      <c r="A114" s="31" t="s">
        <v>76</v>
      </c>
      <c r="B114" s="31" t="s">
        <v>310</v>
      </c>
      <c r="C114" s="32" t="s">
        <v>365</v>
      </c>
      <c r="D114" s="33" t="s">
        <v>366</v>
      </c>
      <c r="E114" s="34" t="s">
        <v>83</v>
      </c>
      <c r="F114" s="34" t="s">
        <v>367</v>
      </c>
      <c r="G114" s="36" t="s">
        <v>368</v>
      </c>
      <c r="H114" s="34" t="s">
        <v>80</v>
      </c>
      <c r="I114" s="34" t="s">
        <v>80</v>
      </c>
      <c r="J114" s="37">
        <f t="shared" si="12"/>
        <v>108</v>
      </c>
      <c r="K114" s="38"/>
      <c r="L114" s="32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2"/>
      <c r="AE114" s="32"/>
      <c r="AF114" s="40"/>
      <c r="AG114" s="40"/>
      <c r="AH114" s="41">
        <v>84</v>
      </c>
      <c r="AI114" s="40"/>
      <c r="AJ114" s="41">
        <v>24</v>
      </c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37"/>
      <c r="BA114" s="11"/>
      <c r="BB114" s="11"/>
    </row>
    <row r="115" spans="1:54">
      <c r="A115" s="31"/>
      <c r="B115" s="60"/>
      <c r="C115" s="49"/>
      <c r="D115" s="4" t="s">
        <v>369</v>
      </c>
      <c r="E115" s="1"/>
      <c r="F115" s="31"/>
      <c r="G115" s="50"/>
      <c r="H115" s="1"/>
      <c r="I115" s="1"/>
      <c r="J115" s="51"/>
      <c r="K115" s="52"/>
      <c r="L115" s="31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31"/>
      <c r="AE115" s="3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51"/>
      <c r="BA115" s="11"/>
      <c r="BB115" s="11"/>
    </row>
    <row r="116" spans="1:54" ht="30">
      <c r="A116" s="31" t="s">
        <v>76</v>
      </c>
      <c r="B116" s="60" t="s">
        <v>369</v>
      </c>
      <c r="C116" s="32" t="s">
        <v>370</v>
      </c>
      <c r="D116" s="33" t="s">
        <v>369</v>
      </c>
      <c r="E116" s="34"/>
      <c r="F116" s="32"/>
      <c r="G116" s="36"/>
      <c r="H116" s="34" t="s">
        <v>80</v>
      </c>
      <c r="I116" s="34" t="s">
        <v>80</v>
      </c>
      <c r="J116" s="37">
        <f t="shared" ref="J116:J119" si="13">SUM(AF116:AY116)</f>
        <v>30</v>
      </c>
      <c r="K116" s="38"/>
      <c r="L116" s="32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2"/>
      <c r="AE116" s="32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1">
        <v>30</v>
      </c>
      <c r="AX116" s="40"/>
      <c r="AY116" s="40"/>
      <c r="AZ116" s="37"/>
      <c r="BA116" s="11"/>
      <c r="BB116" s="11"/>
    </row>
    <row r="117" spans="1:54" ht="30">
      <c r="A117" s="31" t="s">
        <v>76</v>
      </c>
      <c r="B117" s="60" t="s">
        <v>369</v>
      </c>
      <c r="C117" s="32" t="s">
        <v>371</v>
      </c>
      <c r="D117" s="33" t="s">
        <v>372</v>
      </c>
      <c r="E117" s="34"/>
      <c r="F117" s="32"/>
      <c r="G117" s="36"/>
      <c r="H117" s="34" t="s">
        <v>80</v>
      </c>
      <c r="I117" s="34" t="s">
        <v>80</v>
      </c>
      <c r="J117" s="37">
        <f t="shared" si="13"/>
        <v>0</v>
      </c>
      <c r="K117" s="38"/>
      <c r="L117" s="32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2"/>
      <c r="AE117" s="32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37"/>
      <c r="BA117" s="11"/>
      <c r="BB117" s="11"/>
    </row>
    <row r="118" spans="1:54" ht="30">
      <c r="A118" s="31" t="s">
        <v>76</v>
      </c>
      <c r="B118" s="60" t="s">
        <v>369</v>
      </c>
      <c r="C118" s="32" t="s">
        <v>373</v>
      </c>
      <c r="D118" s="33" t="s">
        <v>374</v>
      </c>
      <c r="E118" s="34"/>
      <c r="F118" s="32"/>
      <c r="G118" s="36"/>
      <c r="H118" s="34" t="s">
        <v>80</v>
      </c>
      <c r="I118" s="34" t="s">
        <v>80</v>
      </c>
      <c r="J118" s="37">
        <f t="shared" si="13"/>
        <v>0</v>
      </c>
      <c r="K118" s="38"/>
      <c r="L118" s="32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2"/>
      <c r="AE118" s="32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37"/>
      <c r="BA118" s="11"/>
      <c r="BB118" s="11"/>
    </row>
    <row r="119" spans="1:54" ht="30">
      <c r="A119" s="31" t="s">
        <v>76</v>
      </c>
      <c r="B119" s="60" t="s">
        <v>369</v>
      </c>
      <c r="C119" s="32" t="s">
        <v>375</v>
      </c>
      <c r="D119" s="33" t="s">
        <v>376</v>
      </c>
      <c r="E119" s="34"/>
      <c r="F119" s="32"/>
      <c r="G119" s="36"/>
      <c r="H119" s="34" t="s">
        <v>80</v>
      </c>
      <c r="I119" s="34" t="s">
        <v>80</v>
      </c>
      <c r="J119" s="37">
        <f t="shared" si="13"/>
        <v>0</v>
      </c>
      <c r="K119" s="38"/>
      <c r="L119" s="32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2"/>
      <c r="AE119" s="32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37"/>
      <c r="BA119" s="11"/>
      <c r="BB119" s="11"/>
    </row>
    <row r="120" spans="1:54">
      <c r="A120" s="31"/>
      <c r="B120" s="31"/>
      <c r="C120" s="49"/>
      <c r="D120" s="4" t="s">
        <v>377</v>
      </c>
      <c r="E120" s="1"/>
      <c r="F120" s="31"/>
      <c r="G120" s="50"/>
      <c r="H120" s="1"/>
      <c r="I120" s="1"/>
      <c r="J120" s="51"/>
      <c r="K120" s="52"/>
      <c r="L120" s="31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31"/>
      <c r="AE120" s="3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51"/>
      <c r="BA120" s="11"/>
      <c r="BB120" s="11"/>
    </row>
    <row r="121" spans="1:54">
      <c r="A121" s="31" t="s">
        <v>76</v>
      </c>
      <c r="B121" s="31" t="s">
        <v>377</v>
      </c>
      <c r="C121" s="32" t="s">
        <v>378</v>
      </c>
      <c r="D121" s="33" t="s">
        <v>379</v>
      </c>
      <c r="E121" s="34"/>
      <c r="F121" s="32"/>
      <c r="G121" s="36"/>
      <c r="H121" s="34" t="s">
        <v>80</v>
      </c>
      <c r="I121" s="34" t="s">
        <v>80</v>
      </c>
      <c r="J121" s="37">
        <f t="shared" ref="J121:J134" si="14">SUM(AF121:AY121)</f>
        <v>0</v>
      </c>
      <c r="K121" s="38"/>
      <c r="L121" s="32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2"/>
      <c r="AE121" s="32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1" t="s">
        <v>380</v>
      </c>
      <c r="AW121" s="40"/>
      <c r="AX121" s="40"/>
      <c r="AY121" s="40"/>
      <c r="AZ121" s="37"/>
      <c r="BA121" s="11"/>
      <c r="BB121" s="11"/>
    </row>
    <row r="122" spans="1:54">
      <c r="A122" s="31" t="s">
        <v>76</v>
      </c>
      <c r="B122" s="31" t="s">
        <v>377</v>
      </c>
      <c r="C122" s="32" t="s">
        <v>381</v>
      </c>
      <c r="D122" s="33" t="s">
        <v>382</v>
      </c>
      <c r="E122" s="34"/>
      <c r="F122" s="32"/>
      <c r="G122" s="36"/>
      <c r="H122" s="34" t="s">
        <v>80</v>
      </c>
      <c r="I122" s="34" t="s">
        <v>80</v>
      </c>
      <c r="J122" s="37">
        <f t="shared" si="14"/>
        <v>200</v>
      </c>
      <c r="K122" s="38"/>
      <c r="L122" s="32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2"/>
      <c r="AE122" s="32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1">
        <v>200</v>
      </c>
      <c r="AX122" s="40"/>
      <c r="AY122" s="40"/>
      <c r="AZ122" s="37"/>
      <c r="BA122" s="11"/>
      <c r="BB122" s="11"/>
    </row>
    <row r="123" spans="1:54">
      <c r="A123" s="31" t="s">
        <v>76</v>
      </c>
      <c r="B123" s="31" t="s">
        <v>377</v>
      </c>
      <c r="C123" s="32" t="s">
        <v>383</v>
      </c>
      <c r="D123" s="33" t="s">
        <v>384</v>
      </c>
      <c r="E123" s="34" t="s">
        <v>385</v>
      </c>
      <c r="F123" s="34" t="s">
        <v>386</v>
      </c>
      <c r="G123" s="36"/>
      <c r="H123" s="34" t="s">
        <v>80</v>
      </c>
      <c r="I123" s="34" t="s">
        <v>80</v>
      </c>
      <c r="J123" s="37">
        <f t="shared" si="14"/>
        <v>0</v>
      </c>
      <c r="K123" s="38"/>
      <c r="L123" s="32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2"/>
      <c r="AE123" s="32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37"/>
      <c r="BA123" s="11"/>
      <c r="BB123" s="11"/>
    </row>
    <row r="124" spans="1:54">
      <c r="A124" s="31" t="s">
        <v>76</v>
      </c>
      <c r="B124" s="31" t="s">
        <v>377</v>
      </c>
      <c r="C124" s="32" t="s">
        <v>387</v>
      </c>
      <c r="D124" s="33" t="s">
        <v>388</v>
      </c>
      <c r="E124" s="34" t="s">
        <v>83</v>
      </c>
      <c r="F124" s="34" t="s">
        <v>389</v>
      </c>
      <c r="G124" s="36" t="s">
        <v>390</v>
      </c>
      <c r="H124" s="34" t="s">
        <v>80</v>
      </c>
      <c r="I124" s="34" t="s">
        <v>80</v>
      </c>
      <c r="J124" s="37">
        <f t="shared" si="14"/>
        <v>0</v>
      </c>
      <c r="K124" s="38"/>
      <c r="L124" s="32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2"/>
      <c r="AE124" s="32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37"/>
      <c r="BA124" s="11"/>
      <c r="BB124" s="11"/>
    </row>
    <row r="125" spans="1:54">
      <c r="A125" s="31" t="s">
        <v>76</v>
      </c>
      <c r="B125" s="31" t="s">
        <v>377</v>
      </c>
      <c r="C125" s="32" t="s">
        <v>391</v>
      </c>
      <c r="D125" s="33" t="s">
        <v>392</v>
      </c>
      <c r="E125" s="34" t="s">
        <v>393</v>
      </c>
      <c r="F125" s="34" t="s">
        <v>394</v>
      </c>
      <c r="G125" s="36"/>
      <c r="H125" s="34" t="s">
        <v>80</v>
      </c>
      <c r="I125" s="34" t="s">
        <v>80</v>
      </c>
      <c r="J125" s="37">
        <f t="shared" si="14"/>
        <v>0</v>
      </c>
      <c r="K125" s="38"/>
      <c r="L125" s="32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2"/>
      <c r="AE125" s="32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37"/>
      <c r="BA125" s="11"/>
      <c r="BB125" s="11"/>
    </row>
    <row r="126" spans="1:54">
      <c r="A126" s="31" t="s">
        <v>76</v>
      </c>
      <c r="B126" s="31" t="s">
        <v>377</v>
      </c>
      <c r="C126" s="32" t="s">
        <v>395</v>
      </c>
      <c r="D126" s="33" t="s">
        <v>396</v>
      </c>
      <c r="E126" s="34" t="s">
        <v>397</v>
      </c>
      <c r="F126" s="34" t="s">
        <v>398</v>
      </c>
      <c r="G126" s="36"/>
      <c r="H126" s="34" t="s">
        <v>80</v>
      </c>
      <c r="I126" s="34" t="s">
        <v>80</v>
      </c>
      <c r="J126" s="37">
        <f t="shared" si="14"/>
        <v>1</v>
      </c>
      <c r="K126" s="38"/>
      <c r="L126" s="32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2"/>
      <c r="AE126" s="32"/>
      <c r="AF126" s="40"/>
      <c r="AG126" s="40"/>
      <c r="AH126" s="40"/>
      <c r="AI126" s="40"/>
      <c r="AJ126" s="40"/>
      <c r="AK126" s="40"/>
      <c r="AL126" s="40"/>
      <c r="AM126" s="40"/>
      <c r="AN126" s="41">
        <v>1</v>
      </c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37"/>
      <c r="BA126" s="11"/>
      <c r="BB126" s="11"/>
    </row>
    <row r="127" spans="1:54">
      <c r="A127" s="31" t="s">
        <v>76</v>
      </c>
      <c r="B127" s="31" t="s">
        <v>377</v>
      </c>
      <c r="C127" s="32" t="s">
        <v>399</v>
      </c>
      <c r="D127" s="33" t="s">
        <v>400</v>
      </c>
      <c r="E127" s="34" t="s">
        <v>83</v>
      </c>
      <c r="F127" s="34" t="s">
        <v>205</v>
      </c>
      <c r="G127" s="36" t="s">
        <v>401</v>
      </c>
      <c r="H127" s="34" t="s">
        <v>80</v>
      </c>
      <c r="I127" s="34" t="s">
        <v>80</v>
      </c>
      <c r="J127" s="37">
        <f t="shared" si="14"/>
        <v>400</v>
      </c>
      <c r="K127" s="38"/>
      <c r="L127" s="32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2"/>
      <c r="AE127" s="32"/>
      <c r="AF127" s="40"/>
      <c r="AG127" s="40"/>
      <c r="AH127" s="41">
        <v>400</v>
      </c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37"/>
      <c r="BA127" s="11"/>
      <c r="BB127" s="11"/>
    </row>
    <row r="128" spans="1:54">
      <c r="A128" s="31" t="s">
        <v>76</v>
      </c>
      <c r="B128" s="31" t="s">
        <v>377</v>
      </c>
      <c r="C128" s="32" t="s">
        <v>402</v>
      </c>
      <c r="D128" s="33" t="s">
        <v>403</v>
      </c>
      <c r="E128" s="34" t="s">
        <v>148</v>
      </c>
      <c r="F128" s="34" t="s">
        <v>404</v>
      </c>
      <c r="G128" s="36">
        <v>3300</v>
      </c>
      <c r="H128" s="34" t="s">
        <v>80</v>
      </c>
      <c r="I128" s="34" t="s">
        <v>80</v>
      </c>
      <c r="J128" s="37">
        <f t="shared" si="14"/>
        <v>36</v>
      </c>
      <c r="K128" s="38"/>
      <c r="L128" s="32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2"/>
      <c r="AE128" s="32"/>
      <c r="AF128" s="40"/>
      <c r="AG128" s="40"/>
      <c r="AH128" s="41">
        <v>36</v>
      </c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37"/>
      <c r="BA128" s="11"/>
      <c r="BB128" s="11"/>
    </row>
    <row r="129" spans="1:54">
      <c r="A129" s="31" t="s">
        <v>76</v>
      </c>
      <c r="B129" s="31" t="s">
        <v>377</v>
      </c>
      <c r="C129" s="32" t="s">
        <v>405</v>
      </c>
      <c r="D129" s="33" t="s">
        <v>406</v>
      </c>
      <c r="E129" s="34" t="s">
        <v>393</v>
      </c>
      <c r="F129" s="34" t="s">
        <v>407</v>
      </c>
      <c r="G129" s="36">
        <v>8100</v>
      </c>
      <c r="H129" s="34" t="s">
        <v>80</v>
      </c>
      <c r="I129" s="34" t="s">
        <v>80</v>
      </c>
      <c r="J129" s="37">
        <f t="shared" si="14"/>
        <v>150</v>
      </c>
      <c r="K129" s="38"/>
      <c r="L129" s="32"/>
      <c r="M129" s="39"/>
      <c r="N129" s="39"/>
      <c r="O129" s="39"/>
      <c r="P129" s="39"/>
      <c r="Q129" s="39"/>
      <c r="R129" s="39"/>
      <c r="S129" s="39"/>
      <c r="T129" s="39"/>
      <c r="U129" s="39"/>
      <c r="V129" s="32"/>
      <c r="W129" s="39"/>
      <c r="X129" s="39"/>
      <c r="Y129" s="39"/>
      <c r="Z129" s="39"/>
      <c r="AA129" s="39"/>
      <c r="AB129" s="39"/>
      <c r="AC129" s="39"/>
      <c r="AD129" s="32"/>
      <c r="AE129" s="32"/>
      <c r="AF129" s="40"/>
      <c r="AG129" s="40"/>
      <c r="AH129" s="40"/>
      <c r="AI129" s="40"/>
      <c r="AJ129" s="40"/>
      <c r="AK129" s="40"/>
      <c r="AL129" s="40"/>
      <c r="AM129" s="41">
        <v>150</v>
      </c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37"/>
      <c r="BA129" s="11"/>
      <c r="BB129" s="11"/>
    </row>
    <row r="130" spans="1:54">
      <c r="A130" s="31" t="s">
        <v>76</v>
      </c>
      <c r="B130" s="31" t="s">
        <v>377</v>
      </c>
      <c r="C130" s="32" t="s">
        <v>408</v>
      </c>
      <c r="D130" s="33" t="s">
        <v>409</v>
      </c>
      <c r="E130" s="34" t="s">
        <v>410</v>
      </c>
      <c r="F130" s="34" t="s">
        <v>411</v>
      </c>
      <c r="G130" s="36">
        <v>2203</v>
      </c>
      <c r="H130" s="34" t="s">
        <v>80</v>
      </c>
      <c r="I130" s="34" t="s">
        <v>80</v>
      </c>
      <c r="J130" s="37">
        <f t="shared" si="14"/>
        <v>0</v>
      </c>
      <c r="K130" s="38"/>
      <c r="L130" s="32"/>
      <c r="M130" s="39"/>
      <c r="N130" s="39"/>
      <c r="O130" s="32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2"/>
      <c r="AE130" s="32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37"/>
      <c r="BA130" s="11"/>
      <c r="BB130" s="11"/>
    </row>
    <row r="131" spans="1:54">
      <c r="A131" s="31" t="s">
        <v>76</v>
      </c>
      <c r="B131" s="31" t="s">
        <v>377</v>
      </c>
      <c r="C131" s="32" t="s">
        <v>412</v>
      </c>
      <c r="D131" s="33" t="s">
        <v>413</v>
      </c>
      <c r="E131" s="34" t="s">
        <v>221</v>
      </c>
      <c r="F131" s="34" t="s">
        <v>23</v>
      </c>
      <c r="G131" s="36" t="s">
        <v>414</v>
      </c>
      <c r="H131" s="34" t="s">
        <v>60</v>
      </c>
      <c r="I131" s="34" t="s">
        <v>60</v>
      </c>
      <c r="J131" s="37">
        <f t="shared" si="14"/>
        <v>300</v>
      </c>
      <c r="K131" s="38"/>
      <c r="L131" s="32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2"/>
      <c r="AE131" s="32"/>
      <c r="AF131" s="40"/>
      <c r="AG131" s="40"/>
      <c r="AH131" s="40"/>
      <c r="AI131" s="40"/>
      <c r="AJ131" s="41">
        <v>300</v>
      </c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37"/>
      <c r="BA131" s="11"/>
      <c r="BB131" s="11"/>
    </row>
    <row r="132" spans="1:54">
      <c r="A132" s="31" t="s">
        <v>76</v>
      </c>
      <c r="B132" s="31" t="s">
        <v>377</v>
      </c>
      <c r="C132" s="32" t="s">
        <v>415</v>
      </c>
      <c r="D132" s="33" t="s">
        <v>416</v>
      </c>
      <c r="E132" s="34" t="s">
        <v>221</v>
      </c>
      <c r="F132" s="34" t="s">
        <v>417</v>
      </c>
      <c r="G132" s="36">
        <v>9236</v>
      </c>
      <c r="H132" s="34" t="s">
        <v>80</v>
      </c>
      <c r="I132" s="34" t="s">
        <v>80</v>
      </c>
      <c r="J132" s="37">
        <f t="shared" si="14"/>
        <v>100</v>
      </c>
      <c r="K132" s="38"/>
      <c r="L132" s="32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2"/>
      <c r="AE132" s="32"/>
      <c r="AF132" s="40"/>
      <c r="AG132" s="40"/>
      <c r="AH132" s="40"/>
      <c r="AI132" s="40"/>
      <c r="AJ132" s="41">
        <v>100</v>
      </c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37"/>
      <c r="BA132" s="11"/>
      <c r="BB132" s="11"/>
    </row>
    <row r="133" spans="1:54">
      <c r="A133" s="31" t="s">
        <v>76</v>
      </c>
      <c r="B133" s="31" t="s">
        <v>377</v>
      </c>
      <c r="C133" s="32" t="s">
        <v>418</v>
      </c>
      <c r="D133" s="33" t="s">
        <v>419</v>
      </c>
      <c r="E133" s="34" t="s">
        <v>73</v>
      </c>
      <c r="F133" s="32"/>
      <c r="G133" s="36"/>
      <c r="H133" s="34" t="s">
        <v>80</v>
      </c>
      <c r="I133" s="34" t="s">
        <v>80</v>
      </c>
      <c r="J133" s="37">
        <f t="shared" si="14"/>
        <v>5</v>
      </c>
      <c r="K133" s="38"/>
      <c r="L133" s="32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2"/>
      <c r="AE133" s="32"/>
      <c r="AF133" s="40"/>
      <c r="AG133" s="40"/>
      <c r="AH133" s="40"/>
      <c r="AI133" s="40"/>
      <c r="AJ133" s="41">
        <v>5</v>
      </c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37"/>
      <c r="BA133" s="11"/>
      <c r="BB133" s="11"/>
    </row>
    <row r="134" spans="1:54">
      <c r="A134" s="31" t="s">
        <v>76</v>
      </c>
      <c r="B134" s="31" t="s">
        <v>377</v>
      </c>
      <c r="C134" s="32" t="s">
        <v>420</v>
      </c>
      <c r="D134" s="33" t="s">
        <v>421</v>
      </c>
      <c r="E134" s="34" t="s">
        <v>221</v>
      </c>
      <c r="F134" s="32"/>
      <c r="G134" s="36"/>
      <c r="H134" s="34" t="s">
        <v>80</v>
      </c>
      <c r="I134" s="34" t="s">
        <v>80</v>
      </c>
      <c r="J134" s="37">
        <f t="shared" si="14"/>
        <v>20</v>
      </c>
      <c r="K134" s="38"/>
      <c r="L134" s="32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2"/>
      <c r="AE134" s="32"/>
      <c r="AF134" s="40"/>
      <c r="AG134" s="40"/>
      <c r="AH134" s="40"/>
      <c r="AI134" s="40"/>
      <c r="AJ134" s="41">
        <v>20</v>
      </c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37"/>
      <c r="BA134" s="11"/>
      <c r="BB134" s="11"/>
    </row>
    <row r="135" spans="1:54">
      <c r="A135" s="31"/>
      <c r="B135" s="31"/>
      <c r="C135" s="49"/>
      <c r="D135" s="3" t="s">
        <v>422</v>
      </c>
      <c r="E135" s="1"/>
      <c r="F135" s="1"/>
      <c r="G135" s="50"/>
      <c r="H135" s="1"/>
      <c r="I135" s="1"/>
      <c r="J135" s="51"/>
      <c r="K135" s="52"/>
      <c r="L135" s="31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31"/>
      <c r="AE135" s="3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51"/>
      <c r="BA135" s="11"/>
      <c r="BB135" s="11"/>
    </row>
    <row r="136" spans="1:54" ht="30">
      <c r="A136" s="31" t="s">
        <v>76</v>
      </c>
      <c r="B136" s="31" t="s">
        <v>423</v>
      </c>
      <c r="C136" s="32" t="s">
        <v>424</v>
      </c>
      <c r="D136" s="33" t="s">
        <v>425</v>
      </c>
      <c r="E136" s="34" t="s">
        <v>286</v>
      </c>
      <c r="F136" s="34" t="s">
        <v>426</v>
      </c>
      <c r="G136" s="36" t="s">
        <v>427</v>
      </c>
      <c r="H136" s="34" t="s">
        <v>60</v>
      </c>
      <c r="I136" s="34" t="s">
        <v>60</v>
      </c>
      <c r="J136" s="37">
        <f t="shared" ref="J136:J138" si="15">SUM(AF136:AY136)</f>
        <v>86</v>
      </c>
      <c r="K136" s="38"/>
      <c r="L136" s="32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2"/>
      <c r="AE136" s="32"/>
      <c r="AF136" s="41">
        <v>80</v>
      </c>
      <c r="AG136" s="40"/>
      <c r="AH136" s="40"/>
      <c r="AI136" s="40"/>
      <c r="AJ136" s="41">
        <v>4</v>
      </c>
      <c r="AK136" s="40"/>
      <c r="AL136" s="40"/>
      <c r="AM136" s="40"/>
      <c r="AN136" s="41">
        <v>2</v>
      </c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37"/>
      <c r="BA136" s="11"/>
      <c r="BB136" s="11"/>
    </row>
    <row r="137" spans="1:54">
      <c r="A137" s="31" t="s">
        <v>76</v>
      </c>
      <c r="B137" s="31" t="s">
        <v>423</v>
      </c>
      <c r="C137" s="32" t="s">
        <v>428</v>
      </c>
      <c r="D137" s="33" t="s">
        <v>429</v>
      </c>
      <c r="E137" s="34" t="s">
        <v>286</v>
      </c>
      <c r="F137" s="34" t="s">
        <v>426</v>
      </c>
      <c r="G137" s="36" t="s">
        <v>430</v>
      </c>
      <c r="H137" s="34" t="s">
        <v>60</v>
      </c>
      <c r="I137" s="34" t="s">
        <v>60</v>
      </c>
      <c r="J137" s="37">
        <f t="shared" si="15"/>
        <v>1290</v>
      </c>
      <c r="K137" s="38"/>
      <c r="L137" s="32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2"/>
      <c r="AE137" s="32"/>
      <c r="AF137" s="40"/>
      <c r="AG137" s="40"/>
      <c r="AH137" s="40"/>
      <c r="AI137" s="40"/>
      <c r="AJ137" s="40"/>
      <c r="AK137" s="40"/>
      <c r="AL137" s="40"/>
      <c r="AM137" s="40"/>
      <c r="AN137" s="41">
        <v>350</v>
      </c>
      <c r="AO137" s="41">
        <v>750</v>
      </c>
      <c r="AP137" s="40"/>
      <c r="AQ137" s="40"/>
      <c r="AR137" s="40"/>
      <c r="AS137" s="40"/>
      <c r="AT137" s="40"/>
      <c r="AU137" s="40"/>
      <c r="AV137" s="40"/>
      <c r="AW137" s="40"/>
      <c r="AX137" s="41">
        <v>190</v>
      </c>
      <c r="AY137" s="40"/>
      <c r="AZ137" s="37"/>
      <c r="BA137" s="11"/>
      <c r="BB137" s="11"/>
    </row>
    <row r="138" spans="1:54">
      <c r="A138" s="31" t="s">
        <v>76</v>
      </c>
      <c r="B138" s="31" t="s">
        <v>431</v>
      </c>
      <c r="C138" s="32" t="s">
        <v>432</v>
      </c>
      <c r="D138" s="33" t="s">
        <v>433</v>
      </c>
      <c r="E138" s="34" t="s">
        <v>286</v>
      </c>
      <c r="F138" s="34" t="s">
        <v>434</v>
      </c>
      <c r="G138" s="36" t="s">
        <v>435</v>
      </c>
      <c r="H138" s="34" t="s">
        <v>60</v>
      </c>
      <c r="I138" s="34" t="s">
        <v>60</v>
      </c>
      <c r="J138" s="37">
        <f t="shared" si="15"/>
        <v>127</v>
      </c>
      <c r="K138" s="38"/>
      <c r="L138" s="32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2"/>
      <c r="AE138" s="32"/>
      <c r="AF138" s="40"/>
      <c r="AG138" s="40"/>
      <c r="AH138" s="40"/>
      <c r="AI138" s="40"/>
      <c r="AJ138" s="41">
        <v>12</v>
      </c>
      <c r="AK138" s="40"/>
      <c r="AL138" s="40"/>
      <c r="AM138" s="40"/>
      <c r="AN138" s="41">
        <v>15</v>
      </c>
      <c r="AO138" s="41">
        <v>100</v>
      </c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37"/>
      <c r="BA138" s="11"/>
      <c r="BB138" s="11"/>
    </row>
    <row r="139" spans="1:54">
      <c r="A139" s="31"/>
      <c r="B139" s="31"/>
      <c r="C139" s="49"/>
      <c r="D139" s="3" t="s">
        <v>436</v>
      </c>
      <c r="E139" s="1"/>
      <c r="F139" s="1"/>
      <c r="G139" s="50"/>
      <c r="H139" s="1"/>
      <c r="I139" s="1"/>
      <c r="J139" s="51"/>
      <c r="K139" s="52"/>
      <c r="L139" s="31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31"/>
      <c r="AE139" s="3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51"/>
      <c r="BA139" s="11"/>
      <c r="BB139" s="11"/>
    </row>
    <row r="140" spans="1:54">
      <c r="A140" s="31" t="s">
        <v>76</v>
      </c>
      <c r="B140" s="31" t="s">
        <v>437</v>
      </c>
      <c r="C140" s="32" t="s">
        <v>438</v>
      </c>
      <c r="D140" s="33" t="s">
        <v>439</v>
      </c>
      <c r="E140" s="34"/>
      <c r="F140" s="34" t="s">
        <v>440</v>
      </c>
      <c r="G140" s="36"/>
      <c r="H140" s="34" t="s">
        <v>80</v>
      </c>
      <c r="I140" s="34" t="s">
        <v>80</v>
      </c>
      <c r="J140" s="37">
        <f t="shared" ref="J140:J144" si="16">SUM(AF140:AY140)</f>
        <v>0</v>
      </c>
      <c r="K140" s="38"/>
      <c r="L140" s="32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2"/>
      <c r="AE140" s="32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37"/>
      <c r="BA140" s="11"/>
      <c r="BB140" s="11"/>
    </row>
    <row r="141" spans="1:54">
      <c r="A141" s="31" t="s">
        <v>76</v>
      </c>
      <c r="B141" s="31" t="s">
        <v>437</v>
      </c>
      <c r="C141" s="32" t="s">
        <v>441</v>
      </c>
      <c r="D141" s="33" t="s">
        <v>442</v>
      </c>
      <c r="E141" s="34" t="s">
        <v>286</v>
      </c>
      <c r="F141" s="34" t="s">
        <v>443</v>
      </c>
      <c r="G141" s="36" t="s">
        <v>444</v>
      </c>
      <c r="H141" s="34" t="s">
        <v>80</v>
      </c>
      <c r="I141" s="34" t="s">
        <v>80</v>
      </c>
      <c r="J141" s="37">
        <f t="shared" si="16"/>
        <v>0</v>
      </c>
      <c r="K141" s="38"/>
      <c r="L141" s="32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2"/>
      <c r="AE141" s="32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37"/>
      <c r="BA141" s="11"/>
      <c r="BB141" s="11"/>
    </row>
    <row r="142" spans="1:54">
      <c r="A142" s="31" t="s">
        <v>76</v>
      </c>
      <c r="B142" s="31" t="s">
        <v>437</v>
      </c>
      <c r="C142" s="32" t="s">
        <v>445</v>
      </c>
      <c r="D142" s="33" t="s">
        <v>446</v>
      </c>
      <c r="E142" s="34" t="s">
        <v>148</v>
      </c>
      <c r="F142" s="34" t="s">
        <v>443</v>
      </c>
      <c r="G142" s="36">
        <v>1204</v>
      </c>
      <c r="H142" s="34" t="s">
        <v>80</v>
      </c>
      <c r="I142" s="34" t="s">
        <v>80</v>
      </c>
      <c r="J142" s="37">
        <f t="shared" si="16"/>
        <v>0</v>
      </c>
      <c r="K142" s="38"/>
      <c r="L142" s="32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2"/>
      <c r="AE142" s="32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37"/>
      <c r="BA142" s="11"/>
      <c r="BB142" s="11"/>
    </row>
    <row r="143" spans="1:54">
      <c r="A143" s="31" t="s">
        <v>76</v>
      </c>
      <c r="B143" s="31" t="s">
        <v>437</v>
      </c>
      <c r="C143" s="32" t="s">
        <v>447</v>
      </c>
      <c r="D143" s="33" t="s">
        <v>448</v>
      </c>
      <c r="E143" s="34" t="s">
        <v>148</v>
      </c>
      <c r="F143" s="34" t="s">
        <v>443</v>
      </c>
      <c r="G143" s="36" t="s">
        <v>449</v>
      </c>
      <c r="H143" s="34" t="s">
        <v>80</v>
      </c>
      <c r="I143" s="34" t="s">
        <v>80</v>
      </c>
      <c r="J143" s="37">
        <f t="shared" si="16"/>
        <v>0</v>
      </c>
      <c r="K143" s="38"/>
      <c r="L143" s="32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2"/>
      <c r="AE143" s="32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37"/>
      <c r="BA143" s="11"/>
      <c r="BB143" s="11"/>
    </row>
    <row r="144" spans="1:54">
      <c r="A144" s="31" t="s">
        <v>76</v>
      </c>
      <c r="B144" s="31" t="s">
        <v>450</v>
      </c>
      <c r="C144" s="32" t="s">
        <v>451</v>
      </c>
      <c r="D144" s="33" t="s">
        <v>452</v>
      </c>
      <c r="E144" s="34" t="s">
        <v>148</v>
      </c>
      <c r="F144" s="34" t="s">
        <v>440</v>
      </c>
      <c r="G144" s="36">
        <v>9034</v>
      </c>
      <c r="H144" s="34" t="s">
        <v>80</v>
      </c>
      <c r="I144" s="34" t="s">
        <v>80</v>
      </c>
      <c r="J144" s="37">
        <f t="shared" si="16"/>
        <v>20</v>
      </c>
      <c r="K144" s="38"/>
      <c r="L144" s="32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2"/>
      <c r="AE144" s="32"/>
      <c r="AF144" s="40"/>
      <c r="AG144" s="40"/>
      <c r="AH144" s="40"/>
      <c r="AI144" s="40"/>
      <c r="AJ144" s="40"/>
      <c r="AK144" s="40"/>
      <c r="AL144" s="40"/>
      <c r="AM144" s="41">
        <v>20</v>
      </c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37"/>
      <c r="BA144" s="11"/>
      <c r="BB144" s="11"/>
    </row>
    <row r="145" spans="1:54">
      <c r="A145" s="31"/>
      <c r="B145" s="31"/>
      <c r="C145" s="49"/>
      <c r="D145" s="4" t="s">
        <v>453</v>
      </c>
      <c r="E145" s="1"/>
      <c r="F145" s="1"/>
      <c r="G145" s="50"/>
      <c r="H145" s="1"/>
      <c r="I145" s="1"/>
      <c r="J145" s="51"/>
      <c r="K145" s="52"/>
      <c r="L145" s="31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31"/>
      <c r="AE145" s="3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51"/>
      <c r="BA145" s="11"/>
      <c r="BB145" s="11"/>
    </row>
    <row r="146" spans="1:54">
      <c r="A146" s="31" t="s">
        <v>76</v>
      </c>
      <c r="B146" s="31" t="s">
        <v>453</v>
      </c>
      <c r="C146" s="32" t="s">
        <v>454</v>
      </c>
      <c r="D146" s="33" t="s">
        <v>455</v>
      </c>
      <c r="E146" s="34" t="s">
        <v>286</v>
      </c>
      <c r="F146" s="34" t="s">
        <v>456</v>
      </c>
      <c r="G146" s="36">
        <v>495785</v>
      </c>
      <c r="H146" s="34" t="s">
        <v>80</v>
      </c>
      <c r="I146" s="34" t="s">
        <v>80</v>
      </c>
      <c r="J146" s="37">
        <f t="shared" ref="J146:J147" si="17">SUM(AF146:AY146)</f>
        <v>5</v>
      </c>
      <c r="K146" s="38"/>
      <c r="L146" s="32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2"/>
      <c r="AE146" s="32"/>
      <c r="AF146" s="40"/>
      <c r="AG146" s="40"/>
      <c r="AH146" s="40"/>
      <c r="AI146" s="40"/>
      <c r="AJ146" s="41">
        <v>2</v>
      </c>
      <c r="AK146" s="41">
        <v>3</v>
      </c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37"/>
      <c r="BA146" s="11"/>
      <c r="BB146" s="11"/>
    </row>
    <row r="147" spans="1:54">
      <c r="A147" s="31" t="s">
        <v>76</v>
      </c>
      <c r="B147" s="31" t="s">
        <v>453</v>
      </c>
      <c r="C147" s="32" t="s">
        <v>457</v>
      </c>
      <c r="D147" s="33" t="s">
        <v>458</v>
      </c>
      <c r="E147" s="34" t="s">
        <v>286</v>
      </c>
      <c r="F147" s="34" t="s">
        <v>456</v>
      </c>
      <c r="G147" s="36">
        <v>495975</v>
      </c>
      <c r="H147" s="34" t="s">
        <v>80</v>
      </c>
      <c r="I147" s="34" t="s">
        <v>80</v>
      </c>
      <c r="J147" s="37">
        <f t="shared" si="17"/>
        <v>10</v>
      </c>
      <c r="K147" s="38"/>
      <c r="L147" s="32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2"/>
      <c r="AE147" s="32"/>
      <c r="AF147" s="40"/>
      <c r="AG147" s="40"/>
      <c r="AH147" s="40"/>
      <c r="AI147" s="40"/>
      <c r="AJ147" s="41">
        <v>4</v>
      </c>
      <c r="AK147" s="40"/>
      <c r="AL147" s="40"/>
      <c r="AM147" s="40"/>
      <c r="AN147" s="41">
        <v>1</v>
      </c>
      <c r="AO147" s="41">
        <v>2</v>
      </c>
      <c r="AP147" s="40"/>
      <c r="AQ147" s="41">
        <v>2</v>
      </c>
      <c r="AR147" s="41">
        <v>1</v>
      </c>
      <c r="AS147" s="40"/>
      <c r="AT147" s="40"/>
      <c r="AU147" s="40"/>
      <c r="AV147" s="40"/>
      <c r="AW147" s="40"/>
      <c r="AX147" s="40"/>
      <c r="AY147" s="40"/>
      <c r="AZ147" s="37"/>
      <c r="BA147" s="11"/>
      <c r="BB147" s="11"/>
    </row>
    <row r="148" spans="1:54">
      <c r="A148" s="31"/>
      <c r="B148" s="31"/>
      <c r="C148" s="49"/>
      <c r="D148" s="4" t="s">
        <v>459</v>
      </c>
      <c r="E148" s="1"/>
      <c r="F148" s="31"/>
      <c r="G148" s="50"/>
      <c r="H148" s="1"/>
      <c r="I148" s="1"/>
      <c r="J148" s="51"/>
      <c r="K148" s="52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31"/>
      <c r="AE148" s="3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51"/>
      <c r="BA148" s="11"/>
      <c r="BB148" s="11"/>
    </row>
    <row r="149" spans="1:54">
      <c r="A149" s="31" t="s">
        <v>76</v>
      </c>
      <c r="B149" s="31" t="s">
        <v>459</v>
      </c>
      <c r="C149" s="32" t="s">
        <v>460</v>
      </c>
      <c r="D149" s="33" t="s">
        <v>461</v>
      </c>
      <c r="E149" s="34"/>
      <c r="F149" s="32"/>
      <c r="G149" s="36"/>
      <c r="H149" s="34" t="s">
        <v>80</v>
      </c>
      <c r="I149" s="34" t="s">
        <v>80</v>
      </c>
      <c r="J149" s="37">
        <f t="shared" ref="J149:J151" si="18">SUM(AF149:AY149)</f>
        <v>1</v>
      </c>
      <c r="K149" s="38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2"/>
      <c r="AE149" s="32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1">
        <v>1</v>
      </c>
      <c r="AR149" s="40"/>
      <c r="AS149" s="40"/>
      <c r="AT149" s="40"/>
      <c r="AU149" s="40"/>
      <c r="AV149" s="40"/>
      <c r="AW149" s="40"/>
      <c r="AX149" s="40"/>
      <c r="AY149" s="40"/>
      <c r="AZ149" s="37"/>
      <c r="BA149" s="11"/>
      <c r="BB149" s="11"/>
    </row>
    <row r="150" spans="1:54">
      <c r="A150" s="31" t="s">
        <v>76</v>
      </c>
      <c r="B150" s="31" t="s">
        <v>459</v>
      </c>
      <c r="C150" s="32" t="s">
        <v>462</v>
      </c>
      <c r="D150" s="33" t="s">
        <v>461</v>
      </c>
      <c r="E150" s="34" t="s">
        <v>83</v>
      </c>
      <c r="F150" s="34" t="s">
        <v>92</v>
      </c>
      <c r="G150" s="36" t="s">
        <v>463</v>
      </c>
      <c r="H150" s="34" t="s">
        <v>60</v>
      </c>
      <c r="I150" s="34" t="s">
        <v>60</v>
      </c>
      <c r="J150" s="37">
        <f t="shared" si="18"/>
        <v>12</v>
      </c>
      <c r="K150" s="38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2"/>
      <c r="AE150" s="32"/>
      <c r="AF150" s="40"/>
      <c r="AG150" s="40"/>
      <c r="AH150" s="40"/>
      <c r="AI150" s="40"/>
      <c r="AJ150" s="40"/>
      <c r="AK150" s="40"/>
      <c r="AL150" s="40"/>
      <c r="AM150" s="40"/>
      <c r="AN150" s="41">
        <v>12</v>
      </c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37"/>
      <c r="BA150" s="11"/>
      <c r="BB150" s="11"/>
    </row>
    <row r="151" spans="1:54">
      <c r="A151" s="31" t="s">
        <v>76</v>
      </c>
      <c r="B151" s="31" t="s">
        <v>459</v>
      </c>
      <c r="C151" s="32" t="s">
        <v>464</v>
      </c>
      <c r="D151" s="33" t="s">
        <v>465</v>
      </c>
      <c r="E151" s="34"/>
      <c r="F151" s="32"/>
      <c r="G151" s="36"/>
      <c r="H151" s="34" t="s">
        <v>80</v>
      </c>
      <c r="I151" s="34" t="s">
        <v>80</v>
      </c>
      <c r="J151" s="37">
        <f t="shared" si="18"/>
        <v>0</v>
      </c>
      <c r="K151" s="38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2"/>
      <c r="AE151" s="32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37"/>
      <c r="BA151" s="11"/>
      <c r="BB151" s="11"/>
    </row>
    <row r="152" spans="1:54">
      <c r="A152" s="31"/>
      <c r="B152" s="31"/>
      <c r="C152" s="49"/>
      <c r="D152" s="4" t="s">
        <v>466</v>
      </c>
      <c r="E152" s="1"/>
      <c r="F152" s="31"/>
      <c r="G152" s="50"/>
      <c r="H152" s="1"/>
      <c r="I152" s="1"/>
      <c r="J152" s="51"/>
      <c r="K152" s="52"/>
      <c r="L152" s="31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31"/>
      <c r="AE152" s="3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51"/>
      <c r="BA152" s="11"/>
      <c r="BB152" s="11"/>
    </row>
    <row r="153" spans="1:54">
      <c r="A153" s="31" t="s">
        <v>76</v>
      </c>
      <c r="B153" s="31" t="s">
        <v>466</v>
      </c>
      <c r="C153" s="32" t="s">
        <v>467</v>
      </c>
      <c r="D153" s="33" t="s">
        <v>468</v>
      </c>
      <c r="E153" s="34" t="s">
        <v>286</v>
      </c>
      <c r="F153" s="32"/>
      <c r="G153" s="36"/>
      <c r="H153" s="34" t="s">
        <v>80</v>
      </c>
      <c r="I153" s="34" t="s">
        <v>80</v>
      </c>
      <c r="J153" s="37">
        <f>SUM(AF153:AY153)</f>
        <v>0</v>
      </c>
      <c r="K153" s="38"/>
      <c r="L153" s="32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2"/>
      <c r="AE153" s="32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37"/>
      <c r="BA153" s="11"/>
      <c r="BB153" s="11"/>
    </row>
    <row r="154" spans="1:54">
      <c r="A154" s="31"/>
      <c r="B154" s="31"/>
      <c r="C154" s="49"/>
      <c r="D154" s="4" t="s">
        <v>469</v>
      </c>
      <c r="E154" s="1"/>
      <c r="F154" s="1"/>
      <c r="G154" s="50"/>
      <c r="H154" s="1"/>
      <c r="I154" s="1"/>
      <c r="J154" s="51"/>
      <c r="K154" s="52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31"/>
      <c r="AE154" s="3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51"/>
      <c r="BA154" s="11"/>
      <c r="BB154" s="11"/>
    </row>
    <row r="155" spans="1:54">
      <c r="A155" s="31" t="s">
        <v>76</v>
      </c>
      <c r="B155" s="31" t="s">
        <v>469</v>
      </c>
      <c r="C155" s="32" t="s">
        <v>470</v>
      </c>
      <c r="D155" s="33" t="s">
        <v>471</v>
      </c>
      <c r="E155" s="34" t="s">
        <v>148</v>
      </c>
      <c r="F155" s="34" t="s">
        <v>472</v>
      </c>
      <c r="G155" s="36" t="s">
        <v>473</v>
      </c>
      <c r="H155" s="34" t="s">
        <v>60</v>
      </c>
      <c r="I155" s="34" t="s">
        <v>60</v>
      </c>
      <c r="J155" s="37">
        <f t="shared" ref="J155:J160" si="19">SUM(AF155:AY155)</f>
        <v>76</v>
      </c>
      <c r="K155" s="38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2"/>
      <c r="AE155" s="32"/>
      <c r="AF155" s="40"/>
      <c r="AG155" s="40"/>
      <c r="AH155" s="40"/>
      <c r="AI155" s="40"/>
      <c r="AJ155" s="41">
        <v>16</v>
      </c>
      <c r="AK155" s="40"/>
      <c r="AL155" s="40"/>
      <c r="AM155" s="40"/>
      <c r="AN155" s="40"/>
      <c r="AO155" s="41">
        <v>60</v>
      </c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37"/>
      <c r="BA155" s="11"/>
      <c r="BB155" s="11"/>
    </row>
    <row r="156" spans="1:54">
      <c r="A156" s="31" t="s">
        <v>76</v>
      </c>
      <c r="B156" s="31" t="s">
        <v>469</v>
      </c>
      <c r="C156" s="32" t="s">
        <v>474</v>
      </c>
      <c r="D156" s="33" t="s">
        <v>475</v>
      </c>
      <c r="E156" s="34" t="s">
        <v>148</v>
      </c>
      <c r="F156" s="35" t="s">
        <v>92</v>
      </c>
      <c r="G156" s="36" t="s">
        <v>476</v>
      </c>
      <c r="H156" s="34" t="s">
        <v>60</v>
      </c>
      <c r="I156" s="34" t="s">
        <v>60</v>
      </c>
      <c r="J156" s="37">
        <f t="shared" si="19"/>
        <v>27</v>
      </c>
      <c r="K156" s="38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2"/>
      <c r="AE156" s="32"/>
      <c r="AF156" s="41">
        <v>15</v>
      </c>
      <c r="AG156" s="40"/>
      <c r="AH156" s="40"/>
      <c r="AI156" s="40"/>
      <c r="AJ156" s="40"/>
      <c r="AK156" s="40"/>
      <c r="AL156" s="40"/>
      <c r="AM156" s="40"/>
      <c r="AN156" s="41">
        <v>12</v>
      </c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37"/>
      <c r="BA156" s="11"/>
      <c r="BB156" s="11"/>
    </row>
    <row r="157" spans="1:54">
      <c r="A157" s="31" t="s">
        <v>76</v>
      </c>
      <c r="B157" s="31" t="s">
        <v>469</v>
      </c>
      <c r="C157" s="32" t="s">
        <v>477</v>
      </c>
      <c r="D157" s="33" t="s">
        <v>478</v>
      </c>
      <c r="E157" s="34" t="s">
        <v>286</v>
      </c>
      <c r="F157" s="34" t="s">
        <v>479</v>
      </c>
      <c r="G157" s="36" t="s">
        <v>480</v>
      </c>
      <c r="H157" s="34" t="s">
        <v>80</v>
      </c>
      <c r="I157" s="34" t="s">
        <v>80</v>
      </c>
      <c r="J157" s="37">
        <f t="shared" si="19"/>
        <v>12</v>
      </c>
      <c r="K157" s="38"/>
      <c r="L157" s="32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2"/>
      <c r="AE157" s="32"/>
      <c r="AF157" s="40"/>
      <c r="AG157" s="40"/>
      <c r="AH157" s="41">
        <v>2</v>
      </c>
      <c r="AI157" s="40"/>
      <c r="AJ157" s="41">
        <v>6</v>
      </c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1">
        <v>4</v>
      </c>
      <c r="AV157" s="40"/>
      <c r="AW157" s="40"/>
      <c r="AX157" s="40"/>
      <c r="AY157" s="40"/>
      <c r="AZ157" s="37"/>
      <c r="BA157" s="11"/>
      <c r="BB157" s="11"/>
    </row>
    <row r="158" spans="1:54">
      <c r="A158" s="31" t="s">
        <v>76</v>
      </c>
      <c r="B158" s="31" t="s">
        <v>469</v>
      </c>
      <c r="C158" s="32" t="s">
        <v>481</v>
      </c>
      <c r="D158" s="33" t="s">
        <v>482</v>
      </c>
      <c r="E158" s="34" t="s">
        <v>148</v>
      </c>
      <c r="F158" s="35" t="s">
        <v>92</v>
      </c>
      <c r="G158" s="36" t="s">
        <v>483</v>
      </c>
      <c r="H158" s="34" t="s">
        <v>60</v>
      </c>
      <c r="I158" s="34" t="s">
        <v>60</v>
      </c>
      <c r="J158" s="37">
        <f t="shared" si="19"/>
        <v>56</v>
      </c>
      <c r="K158" s="38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2"/>
      <c r="AE158" s="32"/>
      <c r="AF158" s="41">
        <v>20</v>
      </c>
      <c r="AG158" s="40"/>
      <c r="AH158" s="40"/>
      <c r="AI158" s="40"/>
      <c r="AJ158" s="40"/>
      <c r="AK158" s="41">
        <v>24</v>
      </c>
      <c r="AL158" s="40"/>
      <c r="AM158" s="40"/>
      <c r="AN158" s="41">
        <v>12</v>
      </c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37"/>
      <c r="BA158" s="11"/>
      <c r="BB158" s="11"/>
    </row>
    <row r="159" spans="1:54">
      <c r="A159" s="31" t="s">
        <v>76</v>
      </c>
      <c r="B159" s="31" t="s">
        <v>469</v>
      </c>
      <c r="C159" s="32" t="s">
        <v>484</v>
      </c>
      <c r="D159" s="33" t="s">
        <v>485</v>
      </c>
      <c r="E159" s="34" t="s">
        <v>486</v>
      </c>
      <c r="F159" s="34" t="s">
        <v>92</v>
      </c>
      <c r="G159" s="36" t="s">
        <v>487</v>
      </c>
      <c r="H159" s="34" t="s">
        <v>60</v>
      </c>
      <c r="I159" s="34" t="s">
        <v>60</v>
      </c>
      <c r="J159" s="37">
        <f t="shared" si="19"/>
        <v>12</v>
      </c>
      <c r="K159" s="38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2"/>
      <c r="AE159" s="32"/>
      <c r="AF159" s="40"/>
      <c r="AG159" s="40"/>
      <c r="AH159" s="40"/>
      <c r="AI159" s="40"/>
      <c r="AJ159" s="41"/>
      <c r="AK159" s="40"/>
      <c r="AL159" s="40"/>
      <c r="AM159" s="40"/>
      <c r="AN159" s="41">
        <v>12</v>
      </c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37"/>
      <c r="BA159" s="11"/>
      <c r="BB159" s="11"/>
    </row>
    <row r="160" spans="1:54">
      <c r="A160" s="31" t="s">
        <v>76</v>
      </c>
      <c r="B160" s="31" t="s">
        <v>469</v>
      </c>
      <c r="C160" s="32" t="s">
        <v>488</v>
      </c>
      <c r="D160" s="33" t="s">
        <v>489</v>
      </c>
      <c r="E160" s="34" t="s">
        <v>490</v>
      </c>
      <c r="F160" s="34" t="s">
        <v>491</v>
      </c>
      <c r="G160" s="36">
        <v>494805</v>
      </c>
      <c r="H160" s="34" t="s">
        <v>80</v>
      </c>
      <c r="I160" s="34" t="s">
        <v>80</v>
      </c>
      <c r="J160" s="37">
        <f t="shared" si="19"/>
        <v>5</v>
      </c>
      <c r="K160" s="38"/>
      <c r="L160" s="32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2"/>
      <c r="AE160" s="32"/>
      <c r="AF160" s="40"/>
      <c r="AG160" s="40"/>
      <c r="AH160" s="41">
        <v>3</v>
      </c>
      <c r="AI160" s="40"/>
      <c r="AJ160" s="40"/>
      <c r="AK160" s="40"/>
      <c r="AL160" s="40"/>
      <c r="AM160" s="40"/>
      <c r="AN160" s="40"/>
      <c r="AO160" s="40"/>
      <c r="AP160" s="40"/>
      <c r="AQ160" s="40"/>
      <c r="AR160" s="41">
        <v>2</v>
      </c>
      <c r="AS160" s="40"/>
      <c r="AT160" s="40"/>
      <c r="AU160" s="40"/>
      <c r="AV160" s="40"/>
      <c r="AW160" s="40"/>
      <c r="AX160" s="40"/>
      <c r="AY160" s="40"/>
      <c r="AZ160" s="37"/>
      <c r="BA160" s="11"/>
      <c r="BB160" s="11"/>
    </row>
    <row r="161" spans="1:54">
      <c r="A161" s="31"/>
      <c r="B161" s="31"/>
      <c r="C161" s="49"/>
      <c r="D161" s="4" t="s">
        <v>492</v>
      </c>
      <c r="E161" s="1"/>
      <c r="F161" s="1"/>
      <c r="G161" s="50"/>
      <c r="H161" s="1"/>
      <c r="I161" s="1"/>
      <c r="J161" s="51"/>
      <c r="K161" s="52"/>
      <c r="L161" s="31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31"/>
      <c r="AE161" s="3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51"/>
      <c r="BA161" s="11"/>
      <c r="BB161" s="11"/>
    </row>
    <row r="162" spans="1:54">
      <c r="A162" s="31" t="s">
        <v>76</v>
      </c>
      <c r="B162" s="31" t="s">
        <v>492</v>
      </c>
      <c r="C162" s="32" t="s">
        <v>493</v>
      </c>
      <c r="D162" s="33" t="s">
        <v>494</v>
      </c>
      <c r="E162" s="34" t="s">
        <v>286</v>
      </c>
      <c r="F162" s="34" t="s">
        <v>205</v>
      </c>
      <c r="G162" s="36" t="s">
        <v>495</v>
      </c>
      <c r="H162" s="34" t="s">
        <v>60</v>
      </c>
      <c r="I162" s="34" t="s">
        <v>60</v>
      </c>
      <c r="J162" s="37">
        <f t="shared" ref="J162:J166" si="20">SUM(AF162:AY162)</f>
        <v>4</v>
      </c>
      <c r="K162" s="38"/>
      <c r="L162" s="32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2"/>
      <c r="AE162" s="32"/>
      <c r="AF162" s="40"/>
      <c r="AG162" s="40"/>
      <c r="AH162" s="41">
        <v>4</v>
      </c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37"/>
      <c r="BA162" s="11"/>
      <c r="BB162" s="11"/>
    </row>
    <row r="163" spans="1:54">
      <c r="A163" s="31" t="s">
        <v>76</v>
      </c>
      <c r="B163" s="31" t="s">
        <v>492</v>
      </c>
      <c r="C163" s="32" t="s">
        <v>496</v>
      </c>
      <c r="D163" s="33" t="s">
        <v>497</v>
      </c>
      <c r="E163" s="34" t="s">
        <v>286</v>
      </c>
      <c r="F163" s="32"/>
      <c r="G163" s="36"/>
      <c r="H163" s="34" t="s">
        <v>80</v>
      </c>
      <c r="I163" s="34" t="s">
        <v>80</v>
      </c>
      <c r="J163" s="37">
        <f t="shared" si="20"/>
        <v>0</v>
      </c>
      <c r="K163" s="38"/>
      <c r="L163" s="32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2"/>
      <c r="AE163" s="32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37"/>
      <c r="BA163" s="11"/>
      <c r="BB163" s="11"/>
    </row>
    <row r="164" spans="1:54">
      <c r="A164" s="31" t="s">
        <v>76</v>
      </c>
      <c r="B164" s="31" t="s">
        <v>492</v>
      </c>
      <c r="C164" s="32" t="s">
        <v>498</v>
      </c>
      <c r="D164" s="33" t="s">
        <v>499</v>
      </c>
      <c r="E164" s="34" t="s">
        <v>486</v>
      </c>
      <c r="F164" s="34" t="s">
        <v>92</v>
      </c>
      <c r="G164" s="36" t="s">
        <v>500</v>
      </c>
      <c r="H164" s="34" t="s">
        <v>60</v>
      </c>
      <c r="I164" s="34" t="s">
        <v>60</v>
      </c>
      <c r="J164" s="37">
        <f t="shared" si="20"/>
        <v>13</v>
      </c>
      <c r="K164" s="38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2"/>
      <c r="AE164" s="32"/>
      <c r="AF164" s="41">
        <v>1</v>
      </c>
      <c r="AG164" s="40"/>
      <c r="AH164" s="40"/>
      <c r="AI164" s="40"/>
      <c r="AJ164" s="40"/>
      <c r="AK164" s="40"/>
      <c r="AL164" s="40"/>
      <c r="AM164" s="40"/>
      <c r="AN164" s="41">
        <v>12</v>
      </c>
      <c r="AO164" s="40"/>
      <c r="AP164" s="40"/>
      <c r="AQ164" s="40"/>
      <c r="AR164" s="40"/>
      <c r="AS164" s="40"/>
      <c r="AT164" s="40"/>
      <c r="AU164" s="40"/>
      <c r="AV164" s="41" t="s">
        <v>501</v>
      </c>
      <c r="AW164" s="40"/>
      <c r="AX164" s="40"/>
      <c r="AY164" s="40"/>
      <c r="AZ164" s="37"/>
      <c r="BA164" s="11"/>
      <c r="BB164" s="11"/>
    </row>
    <row r="165" spans="1:54">
      <c r="A165" s="31" t="s">
        <v>76</v>
      </c>
      <c r="B165" s="31" t="s">
        <v>492</v>
      </c>
      <c r="C165" s="32" t="s">
        <v>502</v>
      </c>
      <c r="D165" s="33" t="s">
        <v>503</v>
      </c>
      <c r="E165" s="34" t="s">
        <v>504</v>
      </c>
      <c r="F165" s="34" t="s">
        <v>505</v>
      </c>
      <c r="G165" s="36">
        <v>14278</v>
      </c>
      <c r="H165" s="34" t="s">
        <v>60</v>
      </c>
      <c r="I165" s="34" t="s">
        <v>80</v>
      </c>
      <c r="J165" s="37">
        <f t="shared" si="20"/>
        <v>24</v>
      </c>
      <c r="K165" s="38"/>
      <c r="L165" s="32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2"/>
      <c r="AE165" s="32"/>
      <c r="AF165" s="40"/>
      <c r="AG165" s="40"/>
      <c r="AH165" s="41">
        <v>12</v>
      </c>
      <c r="AI165" s="40"/>
      <c r="AJ165" s="40"/>
      <c r="AK165" s="40"/>
      <c r="AL165" s="40"/>
      <c r="AM165" s="40"/>
      <c r="AN165" s="40"/>
      <c r="AO165" s="41">
        <v>10</v>
      </c>
      <c r="AP165" s="40"/>
      <c r="AQ165" s="41">
        <v>1</v>
      </c>
      <c r="AR165" s="41">
        <v>1</v>
      </c>
      <c r="AS165" s="40"/>
      <c r="AT165" s="40"/>
      <c r="AU165" s="40"/>
      <c r="AV165" s="40"/>
      <c r="AW165" s="40"/>
      <c r="AX165" s="40"/>
      <c r="AY165" s="40"/>
      <c r="AZ165" s="37"/>
      <c r="BA165" s="11"/>
      <c r="BB165" s="11"/>
    </row>
    <row r="166" spans="1:54">
      <c r="A166" s="31" t="s">
        <v>76</v>
      </c>
      <c r="B166" s="31" t="s">
        <v>492</v>
      </c>
      <c r="C166" s="32" t="s">
        <v>506</v>
      </c>
      <c r="D166" s="33" t="s">
        <v>507</v>
      </c>
      <c r="E166" s="34"/>
      <c r="F166" s="32"/>
      <c r="G166" s="36"/>
      <c r="H166" s="34" t="s">
        <v>80</v>
      </c>
      <c r="I166" s="34" t="s">
        <v>80</v>
      </c>
      <c r="J166" s="37">
        <f t="shared" si="20"/>
        <v>0</v>
      </c>
      <c r="K166" s="38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2"/>
      <c r="AE166" s="32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37"/>
      <c r="BA166" s="11"/>
      <c r="BB166" s="11"/>
    </row>
    <row r="167" spans="1:54">
      <c r="A167" s="31"/>
      <c r="B167" s="31"/>
      <c r="C167" s="49"/>
      <c r="D167" s="4" t="s">
        <v>508</v>
      </c>
      <c r="E167" s="1"/>
      <c r="F167" s="1"/>
      <c r="G167" s="50"/>
      <c r="H167" s="1"/>
      <c r="I167" s="1"/>
      <c r="J167" s="51"/>
      <c r="K167" s="52"/>
      <c r="L167" s="31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31"/>
      <c r="AE167" s="3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51"/>
      <c r="BA167" s="11"/>
      <c r="BB167" s="11"/>
    </row>
    <row r="168" spans="1:54">
      <c r="A168" s="31" t="s">
        <v>76</v>
      </c>
      <c r="B168" s="31" t="s">
        <v>508</v>
      </c>
      <c r="C168" s="32" t="s">
        <v>509</v>
      </c>
      <c r="D168" s="33" t="s">
        <v>510</v>
      </c>
      <c r="E168" s="34" t="s">
        <v>511</v>
      </c>
      <c r="F168" s="34" t="s">
        <v>92</v>
      </c>
      <c r="G168" s="36" t="s">
        <v>512</v>
      </c>
      <c r="H168" s="34" t="s">
        <v>60</v>
      </c>
      <c r="I168" s="34" t="s">
        <v>60</v>
      </c>
      <c r="J168" s="37">
        <f t="shared" ref="J168:J172" si="21">SUM(AF168:AY168)</f>
        <v>4</v>
      </c>
      <c r="K168" s="38"/>
      <c r="L168" s="32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2"/>
      <c r="AE168" s="32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1">
        <v>4</v>
      </c>
      <c r="AR168" s="40"/>
      <c r="AS168" s="40"/>
      <c r="AT168" s="40"/>
      <c r="AU168" s="40"/>
      <c r="AV168" s="40"/>
      <c r="AW168" s="40"/>
      <c r="AX168" s="40"/>
      <c r="AY168" s="40"/>
      <c r="AZ168" s="37"/>
      <c r="BA168" s="11"/>
      <c r="BB168" s="11"/>
    </row>
    <row r="169" spans="1:54">
      <c r="A169" s="31" t="s">
        <v>76</v>
      </c>
      <c r="B169" s="31" t="s">
        <v>508</v>
      </c>
      <c r="C169" s="32" t="s">
        <v>513</v>
      </c>
      <c r="D169" s="33" t="s">
        <v>514</v>
      </c>
      <c r="E169" s="34"/>
      <c r="F169" s="32"/>
      <c r="G169" s="36"/>
      <c r="H169" s="34" t="s">
        <v>80</v>
      </c>
      <c r="I169" s="34" t="s">
        <v>80</v>
      </c>
      <c r="J169" s="37">
        <f t="shared" si="21"/>
        <v>0</v>
      </c>
      <c r="K169" s="38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2"/>
      <c r="AE169" s="32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37"/>
      <c r="BA169" s="11"/>
      <c r="BB169" s="11"/>
    </row>
    <row r="170" spans="1:54">
      <c r="A170" s="31" t="s">
        <v>76</v>
      </c>
      <c r="B170" s="31" t="s">
        <v>508</v>
      </c>
      <c r="C170" s="32" t="s">
        <v>515</v>
      </c>
      <c r="D170" s="33" t="s">
        <v>516</v>
      </c>
      <c r="E170" s="34" t="s">
        <v>511</v>
      </c>
      <c r="F170" s="34" t="s">
        <v>88</v>
      </c>
      <c r="G170" s="36"/>
      <c r="H170" s="34" t="s">
        <v>80</v>
      </c>
      <c r="I170" s="34" t="s">
        <v>80</v>
      </c>
      <c r="J170" s="37">
        <f t="shared" si="21"/>
        <v>0</v>
      </c>
      <c r="K170" s="38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2"/>
      <c r="AE170" s="32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37"/>
      <c r="BA170" s="11"/>
      <c r="BB170" s="11"/>
    </row>
    <row r="171" spans="1:54">
      <c r="A171" s="31" t="s">
        <v>76</v>
      </c>
      <c r="B171" s="31" t="s">
        <v>508</v>
      </c>
      <c r="C171" s="32" t="s">
        <v>517</v>
      </c>
      <c r="D171" s="33" t="s">
        <v>518</v>
      </c>
      <c r="E171" s="34" t="s">
        <v>519</v>
      </c>
      <c r="F171" s="34" t="s">
        <v>92</v>
      </c>
      <c r="G171" s="36" t="s">
        <v>520</v>
      </c>
      <c r="H171" s="34" t="s">
        <v>60</v>
      </c>
      <c r="I171" s="34" t="s">
        <v>60</v>
      </c>
      <c r="J171" s="37">
        <f t="shared" si="21"/>
        <v>351</v>
      </c>
      <c r="K171" s="38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2"/>
      <c r="AE171" s="32"/>
      <c r="AF171" s="40"/>
      <c r="AG171" s="40"/>
      <c r="AH171" s="40"/>
      <c r="AI171" s="40"/>
      <c r="AJ171" s="40"/>
      <c r="AK171" s="40"/>
      <c r="AL171" s="40"/>
      <c r="AM171" s="40"/>
      <c r="AN171" s="41">
        <v>100</v>
      </c>
      <c r="AO171" s="59">
        <v>250</v>
      </c>
      <c r="AP171" s="40"/>
      <c r="AQ171" s="40"/>
      <c r="AR171" s="41">
        <v>1</v>
      </c>
      <c r="AS171" s="40"/>
      <c r="AT171" s="40"/>
      <c r="AU171" s="40"/>
      <c r="AV171" s="40"/>
      <c r="AW171" s="40"/>
      <c r="AX171" s="40"/>
      <c r="AY171" s="40"/>
      <c r="AZ171" s="37"/>
      <c r="BA171" s="11"/>
      <c r="BB171" s="11"/>
    </row>
    <row r="172" spans="1:54">
      <c r="A172" s="31" t="s">
        <v>76</v>
      </c>
      <c r="B172" s="31" t="s">
        <v>508</v>
      </c>
      <c r="C172" s="32" t="s">
        <v>521</v>
      </c>
      <c r="D172" s="33" t="s">
        <v>522</v>
      </c>
      <c r="E172" s="34" t="s">
        <v>286</v>
      </c>
      <c r="F172" s="34" t="s">
        <v>523</v>
      </c>
      <c r="G172" s="36" t="s">
        <v>524</v>
      </c>
      <c r="H172" s="34" t="s">
        <v>60</v>
      </c>
      <c r="I172" s="34" t="s">
        <v>80</v>
      </c>
      <c r="J172" s="37">
        <f t="shared" si="21"/>
        <v>92</v>
      </c>
      <c r="K172" s="38"/>
      <c r="L172" s="32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2"/>
      <c r="AE172" s="32"/>
      <c r="AF172" s="40"/>
      <c r="AG172" s="40"/>
      <c r="AH172" s="40"/>
      <c r="AI172" s="40"/>
      <c r="AJ172" s="41">
        <v>30</v>
      </c>
      <c r="AK172" s="40"/>
      <c r="AL172" s="40"/>
      <c r="AM172" s="41">
        <v>12</v>
      </c>
      <c r="AN172" s="40"/>
      <c r="AO172" s="40"/>
      <c r="AP172" s="40"/>
      <c r="AQ172" s="40"/>
      <c r="AR172" s="40"/>
      <c r="AS172" s="40"/>
      <c r="AT172" s="40"/>
      <c r="AU172" s="40"/>
      <c r="AV172" s="40"/>
      <c r="AW172" s="41">
        <v>30</v>
      </c>
      <c r="AX172" s="41">
        <v>20</v>
      </c>
      <c r="AY172" s="40"/>
      <c r="AZ172" s="37"/>
      <c r="BA172" s="11"/>
      <c r="BB172" s="11"/>
    </row>
    <row r="173" spans="1:54">
      <c r="A173" s="31"/>
      <c r="B173" s="31"/>
      <c r="C173" s="49"/>
      <c r="D173" s="4" t="s">
        <v>525</v>
      </c>
      <c r="E173" s="1"/>
      <c r="F173" s="31"/>
      <c r="G173" s="50"/>
      <c r="H173" s="1"/>
      <c r="I173" s="1"/>
      <c r="J173" s="51"/>
      <c r="K173" s="52"/>
      <c r="L173" s="31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31"/>
      <c r="AE173" s="3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51"/>
      <c r="BA173" s="11"/>
      <c r="BB173" s="11"/>
    </row>
    <row r="174" spans="1:54">
      <c r="A174" s="31" t="s">
        <v>76</v>
      </c>
      <c r="B174" s="31" t="s">
        <v>525</v>
      </c>
      <c r="C174" s="32" t="s">
        <v>526</v>
      </c>
      <c r="D174" s="33" t="s">
        <v>527</v>
      </c>
      <c r="E174" s="34"/>
      <c r="F174" s="32"/>
      <c r="G174" s="36"/>
      <c r="H174" s="34" t="s">
        <v>80</v>
      </c>
      <c r="I174" s="34" t="s">
        <v>80</v>
      </c>
      <c r="J174" s="37">
        <f t="shared" ref="J174:J175" si="22">SUM(AF174:AY174)</f>
        <v>0</v>
      </c>
      <c r="K174" s="38"/>
      <c r="L174" s="32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2"/>
      <c r="AE174" s="32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37"/>
      <c r="BA174" s="11"/>
      <c r="BB174" s="11"/>
    </row>
    <row r="175" spans="1:54">
      <c r="A175" s="31" t="s">
        <v>76</v>
      </c>
      <c r="B175" s="31" t="s">
        <v>525</v>
      </c>
      <c r="C175" s="32" t="s">
        <v>528</v>
      </c>
      <c r="D175" s="33" t="s">
        <v>529</v>
      </c>
      <c r="E175" s="34" t="s">
        <v>530</v>
      </c>
      <c r="F175" s="34" t="s">
        <v>531</v>
      </c>
      <c r="G175" s="36" t="s">
        <v>532</v>
      </c>
      <c r="H175" s="34" t="s">
        <v>60</v>
      </c>
      <c r="I175" s="34" t="s">
        <v>60</v>
      </c>
      <c r="J175" s="37">
        <f t="shared" si="22"/>
        <v>20</v>
      </c>
      <c r="K175" s="38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2"/>
      <c r="AE175" s="32"/>
      <c r="AF175" s="40"/>
      <c r="AG175" s="40"/>
      <c r="AH175" s="40"/>
      <c r="AI175" s="40"/>
      <c r="AJ175" s="40"/>
      <c r="AK175" s="40"/>
      <c r="AL175" s="40"/>
      <c r="AM175" s="40"/>
      <c r="AN175" s="40"/>
      <c r="AO175" s="41">
        <v>20</v>
      </c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37"/>
      <c r="BA175" s="11"/>
      <c r="BB175" s="11"/>
    </row>
    <row r="176" spans="1:54">
      <c r="A176" s="31"/>
      <c r="B176" s="31"/>
      <c r="C176" s="42"/>
      <c r="D176" s="43" t="s">
        <v>533</v>
      </c>
      <c r="E176" s="44"/>
      <c r="F176" s="44"/>
      <c r="G176" s="24"/>
      <c r="H176" s="44"/>
      <c r="I176" s="44"/>
      <c r="J176" s="45"/>
      <c r="K176" s="46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29"/>
      <c r="AE176" s="29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5"/>
      <c r="BA176" s="11"/>
      <c r="BB176" s="11"/>
    </row>
    <row r="177" spans="1:54">
      <c r="A177" s="31" t="s">
        <v>533</v>
      </c>
      <c r="B177" s="31" t="s">
        <v>534</v>
      </c>
      <c r="C177" s="32" t="s">
        <v>535</v>
      </c>
      <c r="D177" s="33" t="s">
        <v>536</v>
      </c>
      <c r="E177" s="34" t="s">
        <v>148</v>
      </c>
      <c r="F177" s="34" t="s">
        <v>84</v>
      </c>
      <c r="G177" s="36" t="s">
        <v>537</v>
      </c>
      <c r="H177" s="34" t="s">
        <v>80</v>
      </c>
      <c r="I177" s="34" t="s">
        <v>80</v>
      </c>
      <c r="J177" s="37">
        <f t="shared" ref="J177:J251" si="23">SUM(AF177:AY177)</f>
        <v>251</v>
      </c>
      <c r="K177" s="38"/>
      <c r="L177" s="32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2"/>
      <c r="AE177" s="32"/>
      <c r="AF177" s="41">
        <v>20</v>
      </c>
      <c r="AG177" s="40"/>
      <c r="AH177" s="40"/>
      <c r="AI177" s="40"/>
      <c r="AJ177" s="41">
        <v>100</v>
      </c>
      <c r="AK177" s="40"/>
      <c r="AL177" s="40"/>
      <c r="AM177" s="40"/>
      <c r="AN177" s="41">
        <v>50</v>
      </c>
      <c r="AO177" s="40"/>
      <c r="AP177" s="40"/>
      <c r="AQ177" s="40"/>
      <c r="AR177" s="41">
        <v>1</v>
      </c>
      <c r="AS177" s="40"/>
      <c r="AT177" s="40"/>
      <c r="AU177" s="40"/>
      <c r="AV177" s="40"/>
      <c r="AW177" s="41">
        <v>80</v>
      </c>
      <c r="AX177" s="40"/>
      <c r="AY177" s="40"/>
      <c r="AZ177" s="37"/>
      <c r="BA177" s="11"/>
      <c r="BB177" s="11"/>
    </row>
    <row r="178" spans="1:54">
      <c r="A178" s="31" t="s">
        <v>533</v>
      </c>
      <c r="B178" s="31" t="s">
        <v>534</v>
      </c>
      <c r="C178" s="32" t="s">
        <v>538</v>
      </c>
      <c r="D178" s="33" t="s">
        <v>539</v>
      </c>
      <c r="E178" s="34" t="s">
        <v>148</v>
      </c>
      <c r="F178" s="34" t="s">
        <v>84</v>
      </c>
      <c r="G178" s="36" t="s">
        <v>537</v>
      </c>
      <c r="H178" s="34" t="s">
        <v>60</v>
      </c>
      <c r="I178" s="34" t="s">
        <v>80</v>
      </c>
      <c r="J178" s="37">
        <f t="shared" si="23"/>
        <v>25</v>
      </c>
      <c r="K178" s="38"/>
      <c r="L178" s="32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2"/>
      <c r="AE178" s="32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1">
        <v>25</v>
      </c>
      <c r="AW178" s="40"/>
      <c r="AX178" s="40"/>
      <c r="AY178" s="40"/>
      <c r="AZ178" s="37"/>
      <c r="BA178" s="11"/>
      <c r="BB178" s="11"/>
    </row>
    <row r="179" spans="1:54">
      <c r="A179" s="31" t="s">
        <v>533</v>
      </c>
      <c r="B179" s="31" t="s">
        <v>534</v>
      </c>
      <c r="C179" s="32" t="s">
        <v>540</v>
      </c>
      <c r="D179" s="33" t="s">
        <v>541</v>
      </c>
      <c r="E179" s="34" t="s">
        <v>148</v>
      </c>
      <c r="F179" s="32"/>
      <c r="G179" s="36" t="s">
        <v>542</v>
      </c>
      <c r="H179" s="34" t="s">
        <v>80</v>
      </c>
      <c r="I179" s="34" t="s">
        <v>80</v>
      </c>
      <c r="J179" s="37">
        <f t="shared" si="23"/>
        <v>0</v>
      </c>
      <c r="K179" s="38"/>
      <c r="L179" s="32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2"/>
      <c r="AE179" s="32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37"/>
      <c r="BA179" s="11"/>
      <c r="BB179" s="11"/>
    </row>
    <row r="180" spans="1:54">
      <c r="A180" s="31" t="s">
        <v>533</v>
      </c>
      <c r="B180" s="31" t="s">
        <v>534</v>
      </c>
      <c r="C180" s="32" t="s">
        <v>543</v>
      </c>
      <c r="D180" s="33" t="s">
        <v>544</v>
      </c>
      <c r="E180" s="34" t="s">
        <v>148</v>
      </c>
      <c r="F180" s="34" t="s">
        <v>545</v>
      </c>
      <c r="G180" s="36" t="s">
        <v>546</v>
      </c>
      <c r="H180" s="34" t="s">
        <v>60</v>
      </c>
      <c r="I180" s="34" t="s">
        <v>80</v>
      </c>
      <c r="J180" s="37">
        <f t="shared" si="23"/>
        <v>426</v>
      </c>
      <c r="K180" s="38"/>
      <c r="L180" s="32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2"/>
      <c r="AE180" s="32"/>
      <c r="AF180" s="41">
        <v>30</v>
      </c>
      <c r="AG180" s="40"/>
      <c r="AH180" s="40"/>
      <c r="AI180" s="40"/>
      <c r="AJ180" s="41">
        <v>150</v>
      </c>
      <c r="AK180" s="41">
        <v>50</v>
      </c>
      <c r="AL180" s="40"/>
      <c r="AM180" s="40"/>
      <c r="AN180" s="41">
        <v>100</v>
      </c>
      <c r="AO180" s="40"/>
      <c r="AP180" s="40"/>
      <c r="AQ180" s="40"/>
      <c r="AR180" s="41">
        <v>1</v>
      </c>
      <c r="AS180" s="40"/>
      <c r="AT180" s="40"/>
      <c r="AU180" s="40"/>
      <c r="AV180" s="41">
        <v>25</v>
      </c>
      <c r="AW180" s="41">
        <v>70</v>
      </c>
      <c r="AX180" s="40"/>
      <c r="AY180" s="40"/>
      <c r="AZ180" s="37"/>
      <c r="BA180" s="11"/>
      <c r="BB180" s="11"/>
    </row>
    <row r="181" spans="1:54">
      <c r="A181" s="31" t="s">
        <v>533</v>
      </c>
      <c r="B181" s="31" t="s">
        <v>534</v>
      </c>
      <c r="C181" s="32" t="s">
        <v>547</v>
      </c>
      <c r="D181" s="33" t="s">
        <v>548</v>
      </c>
      <c r="E181" s="34" t="s">
        <v>148</v>
      </c>
      <c r="F181" s="32"/>
      <c r="G181" s="36" t="s">
        <v>549</v>
      </c>
      <c r="H181" s="34" t="s">
        <v>80</v>
      </c>
      <c r="I181" s="34" t="s">
        <v>80</v>
      </c>
      <c r="J181" s="37">
        <f t="shared" si="23"/>
        <v>200</v>
      </c>
      <c r="K181" s="38"/>
      <c r="L181" s="32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2"/>
      <c r="AE181" s="32"/>
      <c r="AF181" s="40"/>
      <c r="AG181" s="40"/>
      <c r="AH181" s="40"/>
      <c r="AI181" s="40"/>
      <c r="AJ181" s="41">
        <v>200</v>
      </c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37"/>
      <c r="BA181" s="11"/>
      <c r="BB181" s="11"/>
    </row>
    <row r="182" spans="1:54">
      <c r="A182" s="31" t="s">
        <v>533</v>
      </c>
      <c r="B182" s="31" t="s">
        <v>534</v>
      </c>
      <c r="C182" s="32" t="s">
        <v>550</v>
      </c>
      <c r="D182" s="33" t="s">
        <v>551</v>
      </c>
      <c r="E182" s="34" t="s">
        <v>148</v>
      </c>
      <c r="F182" s="32"/>
      <c r="G182" s="36" t="s">
        <v>552</v>
      </c>
      <c r="H182" s="34" t="s">
        <v>80</v>
      </c>
      <c r="I182" s="34" t="s">
        <v>80</v>
      </c>
      <c r="J182" s="37">
        <f t="shared" si="23"/>
        <v>200</v>
      </c>
      <c r="K182" s="38"/>
      <c r="L182" s="32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2"/>
      <c r="AE182" s="32"/>
      <c r="AF182" s="40"/>
      <c r="AG182" s="40"/>
      <c r="AH182" s="40"/>
      <c r="AI182" s="40"/>
      <c r="AJ182" s="41">
        <v>200</v>
      </c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37"/>
      <c r="BA182" s="11"/>
      <c r="BB182" s="11"/>
    </row>
    <row r="183" spans="1:54">
      <c r="A183" s="31" t="s">
        <v>533</v>
      </c>
      <c r="B183" s="31" t="s">
        <v>534</v>
      </c>
      <c r="C183" s="32" t="s">
        <v>553</v>
      </c>
      <c r="D183" s="33" t="s">
        <v>554</v>
      </c>
      <c r="E183" s="34" t="s">
        <v>148</v>
      </c>
      <c r="F183" s="34" t="s">
        <v>555</v>
      </c>
      <c r="G183" s="36">
        <v>903</v>
      </c>
      <c r="H183" s="34" t="s">
        <v>80</v>
      </c>
      <c r="I183" s="34" t="s">
        <v>80</v>
      </c>
      <c r="J183" s="37">
        <f t="shared" si="23"/>
        <v>0</v>
      </c>
      <c r="K183" s="38"/>
      <c r="L183" s="32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2"/>
      <c r="AE183" s="32"/>
      <c r="AF183" s="40"/>
      <c r="AG183" s="40"/>
      <c r="AH183" s="40"/>
      <c r="AI183" s="40"/>
      <c r="AJ183" s="40"/>
      <c r="AK183" s="40"/>
      <c r="AL183" s="40"/>
      <c r="AM183" s="40"/>
      <c r="AN183" s="41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37"/>
      <c r="BA183" s="11"/>
      <c r="BB183" s="11"/>
    </row>
    <row r="184" spans="1:54">
      <c r="A184" s="31" t="s">
        <v>533</v>
      </c>
      <c r="B184" s="31" t="s">
        <v>534</v>
      </c>
      <c r="C184" s="32" t="s">
        <v>556</v>
      </c>
      <c r="D184" s="33" t="s">
        <v>557</v>
      </c>
      <c r="E184" s="34" t="s">
        <v>558</v>
      </c>
      <c r="F184" s="34" t="s">
        <v>559</v>
      </c>
      <c r="G184" s="36"/>
      <c r="H184" s="34" t="s">
        <v>80</v>
      </c>
      <c r="I184" s="34" t="s">
        <v>80</v>
      </c>
      <c r="J184" s="37">
        <f t="shared" si="23"/>
        <v>0</v>
      </c>
      <c r="K184" s="38"/>
      <c r="L184" s="32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2"/>
      <c r="AE184" s="32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37"/>
      <c r="BA184" s="11"/>
      <c r="BB184" s="11"/>
    </row>
    <row r="185" spans="1:54">
      <c r="A185" s="31" t="s">
        <v>533</v>
      </c>
      <c r="B185" s="31" t="s">
        <v>534</v>
      </c>
      <c r="C185" s="32" t="s">
        <v>560</v>
      </c>
      <c r="D185" s="33" t="s">
        <v>561</v>
      </c>
      <c r="E185" s="34" t="s">
        <v>558</v>
      </c>
      <c r="F185" s="32"/>
      <c r="G185" s="36" t="s">
        <v>562</v>
      </c>
      <c r="H185" s="34" t="s">
        <v>80</v>
      </c>
      <c r="I185" s="34" t="s">
        <v>80</v>
      </c>
      <c r="J185" s="37">
        <f t="shared" si="23"/>
        <v>0</v>
      </c>
      <c r="K185" s="38"/>
      <c r="L185" s="32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2"/>
      <c r="AE185" s="32"/>
      <c r="AF185" s="40"/>
      <c r="AG185" s="40"/>
      <c r="AH185" s="40"/>
      <c r="AI185" s="40"/>
      <c r="AJ185" s="41" t="s">
        <v>180</v>
      </c>
      <c r="AK185" s="40"/>
      <c r="AL185" s="40"/>
      <c r="AM185" s="40"/>
      <c r="AN185" s="41"/>
      <c r="AO185" s="41"/>
      <c r="AP185" s="40"/>
      <c r="AQ185" s="40"/>
      <c r="AR185" s="41"/>
      <c r="AS185" s="40"/>
      <c r="AT185" s="40"/>
      <c r="AU185" s="40"/>
      <c r="AV185" s="40"/>
      <c r="AW185" s="40"/>
      <c r="AX185" s="40"/>
      <c r="AY185" s="40"/>
      <c r="AZ185" s="37"/>
      <c r="BA185" s="11"/>
      <c r="BB185" s="11"/>
    </row>
    <row r="186" spans="1:54">
      <c r="A186" s="31" t="s">
        <v>533</v>
      </c>
      <c r="B186" s="31" t="s">
        <v>534</v>
      </c>
      <c r="C186" s="32" t="s">
        <v>563</v>
      </c>
      <c r="D186" s="33" t="s">
        <v>564</v>
      </c>
      <c r="E186" s="34" t="s">
        <v>148</v>
      </c>
      <c r="F186" s="32"/>
      <c r="G186" s="36" t="s">
        <v>565</v>
      </c>
      <c r="H186" s="34" t="s">
        <v>80</v>
      </c>
      <c r="I186" s="34" t="s">
        <v>80</v>
      </c>
      <c r="J186" s="37">
        <f t="shared" si="23"/>
        <v>20</v>
      </c>
      <c r="K186" s="38"/>
      <c r="L186" s="32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2"/>
      <c r="AE186" s="32"/>
      <c r="AF186" s="40"/>
      <c r="AG186" s="40"/>
      <c r="AH186" s="40"/>
      <c r="AI186" s="40"/>
      <c r="AJ186" s="41">
        <v>10</v>
      </c>
      <c r="AK186" s="40"/>
      <c r="AL186" s="40"/>
      <c r="AM186" s="40"/>
      <c r="AN186" s="41">
        <v>10</v>
      </c>
      <c r="AO186" s="40"/>
      <c r="AP186" s="40"/>
      <c r="AQ186" s="40"/>
      <c r="AR186" s="41"/>
      <c r="AS186" s="40"/>
      <c r="AT186" s="40"/>
      <c r="AU186" s="40"/>
      <c r="AV186" s="40"/>
      <c r="AW186" s="40"/>
      <c r="AX186" s="40"/>
      <c r="AY186" s="40"/>
      <c r="AZ186" s="37"/>
      <c r="BA186" s="11"/>
      <c r="BB186" s="11"/>
    </row>
    <row r="187" spans="1:54">
      <c r="A187" s="31" t="s">
        <v>533</v>
      </c>
      <c r="B187" s="31" t="s">
        <v>566</v>
      </c>
      <c r="C187" s="32" t="s">
        <v>567</v>
      </c>
      <c r="D187" s="33" t="s">
        <v>568</v>
      </c>
      <c r="E187" s="34" t="s">
        <v>148</v>
      </c>
      <c r="F187" s="34" t="s">
        <v>569</v>
      </c>
      <c r="G187" s="36">
        <v>8216</v>
      </c>
      <c r="H187" s="34" t="s">
        <v>80</v>
      </c>
      <c r="I187" s="34" t="s">
        <v>80</v>
      </c>
      <c r="J187" s="37">
        <f t="shared" si="23"/>
        <v>0</v>
      </c>
      <c r="K187" s="38"/>
      <c r="L187" s="32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2"/>
      <c r="AE187" s="32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37"/>
      <c r="BA187" s="11"/>
      <c r="BB187" s="11"/>
    </row>
    <row r="188" spans="1:54">
      <c r="A188" s="31" t="s">
        <v>533</v>
      </c>
      <c r="B188" s="31" t="s">
        <v>566</v>
      </c>
      <c r="C188" s="32" t="s">
        <v>570</v>
      </c>
      <c r="D188" s="33" t="s">
        <v>571</v>
      </c>
      <c r="E188" s="34" t="s">
        <v>148</v>
      </c>
      <c r="F188" s="34" t="s">
        <v>569</v>
      </c>
      <c r="G188" s="36" t="s">
        <v>572</v>
      </c>
      <c r="H188" s="34" t="s">
        <v>80</v>
      </c>
      <c r="I188" s="34" t="s">
        <v>80</v>
      </c>
      <c r="J188" s="37">
        <f t="shared" si="23"/>
        <v>90</v>
      </c>
      <c r="K188" s="38"/>
      <c r="L188" s="32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2"/>
      <c r="AE188" s="32"/>
      <c r="AF188" s="40"/>
      <c r="AG188" s="41">
        <v>60</v>
      </c>
      <c r="AH188" s="40"/>
      <c r="AI188" s="40"/>
      <c r="AJ188" s="40"/>
      <c r="AK188" s="40"/>
      <c r="AL188" s="40"/>
      <c r="AM188" s="40"/>
      <c r="AN188" s="40"/>
      <c r="AO188" s="41">
        <v>10</v>
      </c>
      <c r="AP188" s="40"/>
      <c r="AQ188" s="40"/>
      <c r="AR188" s="40"/>
      <c r="AS188" s="40"/>
      <c r="AT188" s="40"/>
      <c r="AU188" s="40"/>
      <c r="AV188" s="40"/>
      <c r="AW188" s="40"/>
      <c r="AX188" s="41">
        <v>20</v>
      </c>
      <c r="AY188" s="40"/>
      <c r="AZ188" s="37"/>
      <c r="BA188" s="11"/>
      <c r="BB188" s="11"/>
    </row>
    <row r="189" spans="1:54">
      <c r="A189" s="31" t="s">
        <v>533</v>
      </c>
      <c r="B189" s="31" t="s">
        <v>573</v>
      </c>
      <c r="C189" s="32" t="s">
        <v>574</v>
      </c>
      <c r="D189" s="33" t="s">
        <v>575</v>
      </c>
      <c r="E189" s="34" t="s">
        <v>148</v>
      </c>
      <c r="F189" s="34" t="s">
        <v>569</v>
      </c>
      <c r="G189" s="36" t="s">
        <v>576</v>
      </c>
      <c r="H189" s="34" t="s">
        <v>80</v>
      </c>
      <c r="I189" s="34" t="s">
        <v>80</v>
      </c>
      <c r="J189" s="37">
        <f t="shared" si="23"/>
        <v>4</v>
      </c>
      <c r="K189" s="38"/>
      <c r="L189" s="32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2"/>
      <c r="AE189" s="32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1">
        <v>4</v>
      </c>
      <c r="AY189" s="40"/>
      <c r="AZ189" s="37"/>
      <c r="BA189" s="11"/>
      <c r="BB189" s="11"/>
    </row>
    <row r="190" spans="1:54">
      <c r="A190" s="31" t="s">
        <v>533</v>
      </c>
      <c r="B190" s="31" t="s">
        <v>573</v>
      </c>
      <c r="C190" s="32" t="s">
        <v>577</v>
      </c>
      <c r="D190" s="33" t="s">
        <v>575</v>
      </c>
      <c r="E190" s="34" t="s">
        <v>148</v>
      </c>
      <c r="F190" s="34" t="s">
        <v>569</v>
      </c>
      <c r="G190" s="36" t="s">
        <v>576</v>
      </c>
      <c r="H190" s="34" t="s">
        <v>60</v>
      </c>
      <c r="I190" s="34" t="s">
        <v>60</v>
      </c>
      <c r="J190" s="37">
        <f t="shared" si="23"/>
        <v>0</v>
      </c>
      <c r="K190" s="38"/>
      <c r="L190" s="32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2"/>
      <c r="AE190" s="32"/>
      <c r="AF190" s="40"/>
      <c r="AG190" s="40"/>
      <c r="AH190" s="40"/>
      <c r="AI190" s="40"/>
      <c r="AJ190" s="40"/>
      <c r="AK190" s="40"/>
      <c r="AL190" s="40"/>
      <c r="AM190" s="40"/>
      <c r="AN190" s="40"/>
      <c r="AO190" s="41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37"/>
      <c r="BA190" s="11"/>
      <c r="BB190" s="11"/>
    </row>
    <row r="191" spans="1:54">
      <c r="A191" s="31" t="s">
        <v>533</v>
      </c>
      <c r="B191" s="31" t="s">
        <v>573</v>
      </c>
      <c r="C191" s="32" t="s">
        <v>578</v>
      </c>
      <c r="D191" s="33" t="s">
        <v>579</v>
      </c>
      <c r="E191" s="34" t="s">
        <v>148</v>
      </c>
      <c r="F191" s="34" t="s">
        <v>580</v>
      </c>
      <c r="G191" s="36" t="s">
        <v>581</v>
      </c>
      <c r="H191" s="34" t="s">
        <v>60</v>
      </c>
      <c r="I191" s="34" t="s">
        <v>60</v>
      </c>
      <c r="J191" s="37">
        <f t="shared" si="23"/>
        <v>8</v>
      </c>
      <c r="K191" s="38"/>
      <c r="L191" s="32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2"/>
      <c r="AE191" s="32"/>
      <c r="AF191" s="40"/>
      <c r="AG191" s="40"/>
      <c r="AH191" s="40"/>
      <c r="AI191" s="40"/>
      <c r="AJ191" s="40"/>
      <c r="AK191" s="40"/>
      <c r="AL191" s="40"/>
      <c r="AM191" s="40"/>
      <c r="AN191" s="41">
        <v>8</v>
      </c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37"/>
      <c r="BA191" s="11"/>
      <c r="BB191" s="11"/>
    </row>
    <row r="192" spans="1:54">
      <c r="A192" s="31" t="s">
        <v>533</v>
      </c>
      <c r="B192" s="31" t="s">
        <v>582</v>
      </c>
      <c r="C192" s="32" t="s">
        <v>583</v>
      </c>
      <c r="D192" s="33" t="s">
        <v>584</v>
      </c>
      <c r="E192" s="34" t="s">
        <v>585</v>
      </c>
      <c r="F192" s="34" t="s">
        <v>201</v>
      </c>
      <c r="G192" s="36" t="s">
        <v>586</v>
      </c>
      <c r="H192" s="34" t="s">
        <v>60</v>
      </c>
      <c r="I192" s="34" t="s">
        <v>60</v>
      </c>
      <c r="J192" s="37">
        <f t="shared" si="23"/>
        <v>5</v>
      </c>
      <c r="K192" s="38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2"/>
      <c r="AE192" s="32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1">
        <v>5</v>
      </c>
      <c r="AW192" s="40"/>
      <c r="AX192" s="40"/>
      <c r="AY192" s="40"/>
      <c r="AZ192" s="37"/>
      <c r="BA192" s="11"/>
      <c r="BB192" s="11"/>
    </row>
    <row r="193" spans="1:54">
      <c r="A193" s="31" t="s">
        <v>533</v>
      </c>
      <c r="B193" s="31" t="s">
        <v>582</v>
      </c>
      <c r="C193" s="32" t="s">
        <v>587</v>
      </c>
      <c r="D193" s="33" t="s">
        <v>588</v>
      </c>
      <c r="E193" s="34" t="s">
        <v>589</v>
      </c>
      <c r="F193" s="34" t="s">
        <v>590</v>
      </c>
      <c r="G193" s="36" t="s">
        <v>591</v>
      </c>
      <c r="H193" s="34" t="s">
        <v>60</v>
      </c>
      <c r="I193" s="34" t="s">
        <v>60</v>
      </c>
      <c r="J193" s="37">
        <f t="shared" si="23"/>
        <v>2</v>
      </c>
      <c r="K193" s="38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2"/>
      <c r="AE193" s="32"/>
      <c r="AF193" s="40"/>
      <c r="AG193" s="40"/>
      <c r="AH193" s="40"/>
      <c r="AI193" s="40"/>
      <c r="AJ193" s="40"/>
      <c r="AK193" s="40"/>
      <c r="AL193" s="40"/>
      <c r="AM193" s="40"/>
      <c r="AN193" s="40"/>
      <c r="AO193" s="41">
        <v>2</v>
      </c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37"/>
      <c r="BA193" s="11"/>
      <c r="BB193" s="11"/>
    </row>
    <row r="194" spans="1:54" ht="30">
      <c r="A194" s="31" t="s">
        <v>533</v>
      </c>
      <c r="B194" s="31" t="s">
        <v>582</v>
      </c>
      <c r="C194" s="32" t="s">
        <v>592</v>
      </c>
      <c r="D194" s="33" t="s">
        <v>593</v>
      </c>
      <c r="E194" s="35" t="s">
        <v>594</v>
      </c>
      <c r="F194" s="34" t="s">
        <v>595</v>
      </c>
      <c r="G194" s="36" t="s">
        <v>596</v>
      </c>
      <c r="H194" s="34" t="s">
        <v>60</v>
      </c>
      <c r="I194" s="34" t="s">
        <v>60</v>
      </c>
      <c r="J194" s="37">
        <f t="shared" si="23"/>
        <v>88</v>
      </c>
      <c r="K194" s="38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2"/>
      <c r="AE194" s="32"/>
      <c r="AF194" s="41">
        <v>5</v>
      </c>
      <c r="AG194" s="41"/>
      <c r="AH194" s="41">
        <v>3</v>
      </c>
      <c r="AI194" s="40"/>
      <c r="AJ194" s="41" t="s">
        <v>597</v>
      </c>
      <c r="AK194" s="40"/>
      <c r="AL194" s="40"/>
      <c r="AM194" s="40"/>
      <c r="AN194" s="41">
        <v>10</v>
      </c>
      <c r="AO194" s="41">
        <v>50</v>
      </c>
      <c r="AP194" s="40"/>
      <c r="AQ194" s="40"/>
      <c r="AR194" s="40"/>
      <c r="AS194" s="40"/>
      <c r="AT194" s="40"/>
      <c r="AU194" s="40"/>
      <c r="AV194" s="40"/>
      <c r="AW194" s="40"/>
      <c r="AX194" s="41">
        <v>20</v>
      </c>
      <c r="AY194" s="40"/>
      <c r="AZ194" s="37"/>
      <c r="BA194" s="11"/>
      <c r="BB194" s="11"/>
    </row>
    <row r="195" spans="1:54">
      <c r="A195" s="31" t="s">
        <v>533</v>
      </c>
      <c r="B195" s="31" t="s">
        <v>582</v>
      </c>
      <c r="C195" s="32" t="s">
        <v>598</v>
      </c>
      <c r="D195" s="33" t="s">
        <v>599</v>
      </c>
      <c r="E195" s="34" t="s">
        <v>410</v>
      </c>
      <c r="F195" s="32"/>
      <c r="G195" s="36" t="s">
        <v>600</v>
      </c>
      <c r="H195" s="34" t="s">
        <v>80</v>
      </c>
      <c r="I195" s="34" t="s">
        <v>80</v>
      </c>
      <c r="J195" s="37">
        <f t="shared" si="23"/>
        <v>3</v>
      </c>
      <c r="K195" s="38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2"/>
      <c r="AE195" s="32"/>
      <c r="AF195" s="40"/>
      <c r="AG195" s="40"/>
      <c r="AH195" s="41">
        <v>3</v>
      </c>
      <c r="AI195" s="40"/>
      <c r="AJ195" s="41" t="s">
        <v>597</v>
      </c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37"/>
      <c r="BA195" s="11"/>
      <c r="BB195" s="11"/>
    </row>
    <row r="196" spans="1:54">
      <c r="A196" s="31" t="s">
        <v>533</v>
      </c>
      <c r="B196" s="31" t="s">
        <v>582</v>
      </c>
      <c r="C196" s="32" t="s">
        <v>601</v>
      </c>
      <c r="D196" s="33" t="s">
        <v>602</v>
      </c>
      <c r="E196" s="34" t="s">
        <v>286</v>
      </c>
      <c r="F196" s="34" t="s">
        <v>603</v>
      </c>
      <c r="G196" s="36" t="s">
        <v>604</v>
      </c>
      <c r="H196" s="34" t="s">
        <v>80</v>
      </c>
      <c r="I196" s="34" t="s">
        <v>80</v>
      </c>
      <c r="J196" s="37">
        <f t="shared" si="23"/>
        <v>1</v>
      </c>
      <c r="K196" s="38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2"/>
      <c r="AE196" s="32"/>
      <c r="AF196" s="40"/>
      <c r="AG196" s="40"/>
      <c r="AH196" s="41">
        <v>1</v>
      </c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37"/>
      <c r="BA196" s="11"/>
      <c r="BB196" s="11"/>
    </row>
    <row r="197" spans="1:54">
      <c r="A197" s="31" t="s">
        <v>533</v>
      </c>
      <c r="B197" s="31" t="s">
        <v>605</v>
      </c>
      <c r="C197" s="32" t="s">
        <v>606</v>
      </c>
      <c r="D197" s="33" t="s">
        <v>607</v>
      </c>
      <c r="E197" s="34" t="s">
        <v>148</v>
      </c>
      <c r="F197" s="34" t="s">
        <v>555</v>
      </c>
      <c r="G197" s="36">
        <v>3110</v>
      </c>
      <c r="H197" s="34" t="s">
        <v>80</v>
      </c>
      <c r="I197" s="34" t="s">
        <v>80</v>
      </c>
      <c r="J197" s="37">
        <f t="shared" si="23"/>
        <v>170</v>
      </c>
      <c r="K197" s="38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2"/>
      <c r="AE197" s="32"/>
      <c r="AF197" s="40"/>
      <c r="AG197" s="40"/>
      <c r="AH197" s="40"/>
      <c r="AI197" s="40"/>
      <c r="AJ197" s="41">
        <v>40</v>
      </c>
      <c r="AK197" s="40"/>
      <c r="AL197" s="40"/>
      <c r="AM197" s="40"/>
      <c r="AN197" s="40"/>
      <c r="AO197" s="41">
        <v>80</v>
      </c>
      <c r="AP197" s="40"/>
      <c r="AQ197" s="40"/>
      <c r="AR197" s="40"/>
      <c r="AS197" s="40"/>
      <c r="AT197" s="40"/>
      <c r="AU197" s="40"/>
      <c r="AV197" s="40"/>
      <c r="AW197" s="40"/>
      <c r="AX197" s="41">
        <v>50</v>
      </c>
      <c r="AY197" s="40"/>
      <c r="AZ197" s="37"/>
      <c r="BA197" s="11"/>
      <c r="BB197" s="11"/>
    </row>
    <row r="198" spans="1:54">
      <c r="A198" s="31" t="s">
        <v>533</v>
      </c>
      <c r="B198" s="31" t="s">
        <v>605</v>
      </c>
      <c r="C198" s="32" t="s">
        <v>608</v>
      </c>
      <c r="D198" s="33" t="s">
        <v>609</v>
      </c>
      <c r="E198" s="34" t="s">
        <v>148</v>
      </c>
      <c r="F198" s="34" t="s">
        <v>201</v>
      </c>
      <c r="G198" s="36" t="s">
        <v>610</v>
      </c>
      <c r="H198" s="34" t="s">
        <v>80</v>
      </c>
      <c r="I198" s="34" t="s">
        <v>80</v>
      </c>
      <c r="J198" s="37">
        <f t="shared" si="23"/>
        <v>0</v>
      </c>
      <c r="K198" s="38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2"/>
      <c r="AE198" s="32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37"/>
      <c r="BA198" s="11"/>
      <c r="BB198" s="11"/>
    </row>
    <row r="199" spans="1:54">
      <c r="A199" s="31" t="s">
        <v>533</v>
      </c>
      <c r="B199" s="31" t="s">
        <v>611</v>
      </c>
      <c r="C199" s="32" t="s">
        <v>612</v>
      </c>
      <c r="D199" s="33" t="s">
        <v>613</v>
      </c>
      <c r="E199" s="34" t="s">
        <v>148</v>
      </c>
      <c r="F199" s="34" t="s">
        <v>201</v>
      </c>
      <c r="G199" s="36" t="s">
        <v>614</v>
      </c>
      <c r="H199" s="34" t="s">
        <v>80</v>
      </c>
      <c r="I199" s="34" t="s">
        <v>80</v>
      </c>
      <c r="J199" s="37">
        <f t="shared" si="23"/>
        <v>0</v>
      </c>
      <c r="K199" s="38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2"/>
      <c r="AE199" s="32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37"/>
      <c r="BA199" s="11"/>
      <c r="BB199" s="11"/>
    </row>
    <row r="200" spans="1:54">
      <c r="A200" s="31" t="s">
        <v>533</v>
      </c>
      <c r="B200" s="31" t="s">
        <v>605</v>
      </c>
      <c r="C200" s="32" t="s">
        <v>615</v>
      </c>
      <c r="D200" s="33" t="s">
        <v>616</v>
      </c>
      <c r="E200" s="34" t="s">
        <v>148</v>
      </c>
      <c r="F200" s="34" t="s">
        <v>201</v>
      </c>
      <c r="G200" s="36" t="s">
        <v>617</v>
      </c>
      <c r="H200" s="34" t="s">
        <v>80</v>
      </c>
      <c r="I200" s="34" t="s">
        <v>80</v>
      </c>
      <c r="J200" s="37">
        <f t="shared" si="23"/>
        <v>0</v>
      </c>
      <c r="K200" s="38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2"/>
      <c r="AE200" s="32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37"/>
      <c r="BA200" s="11"/>
      <c r="BB200" s="11"/>
    </row>
    <row r="201" spans="1:54">
      <c r="A201" s="31" t="s">
        <v>533</v>
      </c>
      <c r="B201" s="31" t="s">
        <v>618</v>
      </c>
      <c r="C201" s="32" t="s">
        <v>619</v>
      </c>
      <c r="D201" s="33" t="s">
        <v>620</v>
      </c>
      <c r="E201" s="34" t="s">
        <v>148</v>
      </c>
      <c r="F201" s="34" t="s">
        <v>621</v>
      </c>
      <c r="G201" s="36" t="s">
        <v>622</v>
      </c>
      <c r="H201" s="34" t="s">
        <v>80</v>
      </c>
      <c r="I201" s="34" t="s">
        <v>80</v>
      </c>
      <c r="J201" s="37">
        <f t="shared" si="23"/>
        <v>0</v>
      </c>
      <c r="K201" s="38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2"/>
      <c r="AE201" s="32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37"/>
      <c r="BA201" s="11"/>
      <c r="BB201" s="11"/>
    </row>
    <row r="202" spans="1:54">
      <c r="A202" s="31" t="s">
        <v>533</v>
      </c>
      <c r="B202" s="31" t="s">
        <v>618</v>
      </c>
      <c r="C202" s="32" t="s">
        <v>623</v>
      </c>
      <c r="D202" s="33" t="s">
        <v>624</v>
      </c>
      <c r="E202" s="34" t="s">
        <v>148</v>
      </c>
      <c r="F202" s="34" t="s">
        <v>625</v>
      </c>
      <c r="G202" s="36" t="s">
        <v>626</v>
      </c>
      <c r="H202" s="34" t="s">
        <v>80</v>
      </c>
      <c r="I202" s="34" t="s">
        <v>80</v>
      </c>
      <c r="J202" s="37">
        <f t="shared" si="23"/>
        <v>0</v>
      </c>
      <c r="K202" s="38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2"/>
      <c r="AE202" s="32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37"/>
      <c r="BA202" s="11"/>
      <c r="BB202" s="11"/>
    </row>
    <row r="203" spans="1:54">
      <c r="A203" s="31" t="s">
        <v>533</v>
      </c>
      <c r="B203" s="31" t="s">
        <v>618</v>
      </c>
      <c r="C203" s="32" t="s">
        <v>627</v>
      </c>
      <c r="D203" s="33" t="s">
        <v>628</v>
      </c>
      <c r="E203" s="34" t="s">
        <v>148</v>
      </c>
      <c r="F203" s="34" t="s">
        <v>625</v>
      </c>
      <c r="G203" s="36" t="s">
        <v>629</v>
      </c>
      <c r="H203" s="34" t="s">
        <v>80</v>
      </c>
      <c r="I203" s="34" t="s">
        <v>80</v>
      </c>
      <c r="J203" s="37">
        <f t="shared" si="23"/>
        <v>0</v>
      </c>
      <c r="K203" s="38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2"/>
      <c r="AE203" s="32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37"/>
      <c r="BA203" s="11"/>
      <c r="BB203" s="11"/>
    </row>
    <row r="204" spans="1:54">
      <c r="A204" s="31" t="s">
        <v>533</v>
      </c>
      <c r="B204" s="31" t="s">
        <v>618</v>
      </c>
      <c r="C204" s="32" t="s">
        <v>630</v>
      </c>
      <c r="D204" s="33" t="s">
        <v>631</v>
      </c>
      <c r="E204" s="34" t="s">
        <v>148</v>
      </c>
      <c r="F204" s="34" t="s">
        <v>625</v>
      </c>
      <c r="G204" s="36" t="s">
        <v>632</v>
      </c>
      <c r="H204" s="34" t="s">
        <v>80</v>
      </c>
      <c r="I204" s="34" t="s">
        <v>80</v>
      </c>
      <c r="J204" s="37">
        <f t="shared" si="23"/>
        <v>0</v>
      </c>
      <c r="K204" s="38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2"/>
      <c r="AE204" s="32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37"/>
      <c r="BA204" s="11"/>
      <c r="BB204" s="11"/>
    </row>
    <row r="205" spans="1:54">
      <c r="A205" s="31" t="s">
        <v>533</v>
      </c>
      <c r="B205" s="31" t="s">
        <v>618</v>
      </c>
      <c r="C205" s="32" t="s">
        <v>633</v>
      </c>
      <c r="D205" s="33" t="s">
        <v>634</v>
      </c>
      <c r="E205" s="34" t="s">
        <v>148</v>
      </c>
      <c r="F205" s="34" t="s">
        <v>625</v>
      </c>
      <c r="G205" s="36" t="s">
        <v>635</v>
      </c>
      <c r="H205" s="34" t="s">
        <v>80</v>
      </c>
      <c r="I205" s="34" t="s">
        <v>80</v>
      </c>
      <c r="J205" s="37">
        <f t="shared" si="23"/>
        <v>0</v>
      </c>
      <c r="K205" s="38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2"/>
      <c r="AE205" s="32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37"/>
      <c r="BA205" s="11"/>
      <c r="BB205" s="11"/>
    </row>
    <row r="206" spans="1:54">
      <c r="A206" s="31" t="s">
        <v>533</v>
      </c>
      <c r="B206" s="31" t="s">
        <v>618</v>
      </c>
      <c r="C206" s="32" t="s">
        <v>636</v>
      </c>
      <c r="D206" s="33" t="s">
        <v>637</v>
      </c>
      <c r="E206" s="34" t="s">
        <v>148</v>
      </c>
      <c r="F206" s="34" t="s">
        <v>92</v>
      </c>
      <c r="G206" s="36" t="s">
        <v>638</v>
      </c>
      <c r="H206" s="34" t="s">
        <v>60</v>
      </c>
      <c r="I206" s="34" t="s">
        <v>60</v>
      </c>
      <c r="J206" s="37">
        <f t="shared" si="23"/>
        <v>48</v>
      </c>
      <c r="K206" s="38"/>
      <c r="L206" s="32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2"/>
      <c r="AE206" s="32"/>
      <c r="AF206" s="40"/>
      <c r="AG206" s="40"/>
      <c r="AH206" s="40"/>
      <c r="AI206" s="40"/>
      <c r="AJ206" s="41">
        <v>24</v>
      </c>
      <c r="AK206" s="40"/>
      <c r="AL206" s="40"/>
      <c r="AM206" s="40"/>
      <c r="AN206" s="41">
        <v>24</v>
      </c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37"/>
      <c r="BA206" s="11"/>
      <c r="BB206" s="11"/>
    </row>
    <row r="207" spans="1:54">
      <c r="A207" s="31" t="s">
        <v>533</v>
      </c>
      <c r="B207" s="31" t="s">
        <v>639</v>
      </c>
      <c r="C207" s="32" t="s">
        <v>640</v>
      </c>
      <c r="D207" s="33" t="s">
        <v>641</v>
      </c>
      <c r="E207" s="34" t="s">
        <v>642</v>
      </c>
      <c r="F207" s="34" t="s">
        <v>92</v>
      </c>
      <c r="G207" s="36" t="s">
        <v>643</v>
      </c>
      <c r="H207" s="34" t="s">
        <v>60</v>
      </c>
      <c r="I207" s="34" t="s">
        <v>60</v>
      </c>
      <c r="J207" s="37">
        <f t="shared" si="23"/>
        <v>31</v>
      </c>
      <c r="K207" s="38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2"/>
      <c r="AE207" s="32"/>
      <c r="AF207" s="40"/>
      <c r="AG207" s="40"/>
      <c r="AH207" s="40"/>
      <c r="AI207" s="40"/>
      <c r="AJ207" s="41">
        <v>1</v>
      </c>
      <c r="AK207" s="40"/>
      <c r="AL207" s="40"/>
      <c r="AM207" s="40"/>
      <c r="AN207" s="41">
        <v>30</v>
      </c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37"/>
      <c r="BA207" s="11"/>
      <c r="BB207" s="11"/>
    </row>
    <row r="208" spans="1:54">
      <c r="A208" s="31" t="s">
        <v>533</v>
      </c>
      <c r="B208" s="31" t="s">
        <v>639</v>
      </c>
      <c r="C208" s="32" t="s">
        <v>644</v>
      </c>
      <c r="D208" s="33" t="s">
        <v>645</v>
      </c>
      <c r="E208" s="34" t="s">
        <v>642</v>
      </c>
      <c r="F208" s="34" t="s">
        <v>92</v>
      </c>
      <c r="G208" s="36" t="s">
        <v>646</v>
      </c>
      <c r="H208" s="34" t="s">
        <v>60</v>
      </c>
      <c r="I208" s="34" t="s">
        <v>60</v>
      </c>
      <c r="J208" s="37">
        <f t="shared" si="23"/>
        <v>13</v>
      </c>
      <c r="K208" s="38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2"/>
      <c r="AE208" s="32"/>
      <c r="AF208" s="40"/>
      <c r="AG208" s="40"/>
      <c r="AH208" s="40"/>
      <c r="AI208" s="40"/>
      <c r="AJ208" s="41">
        <v>1</v>
      </c>
      <c r="AK208" s="40"/>
      <c r="AL208" s="40"/>
      <c r="AM208" s="40"/>
      <c r="AN208" s="41">
        <v>12</v>
      </c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37"/>
      <c r="BA208" s="11"/>
      <c r="BB208" s="11"/>
    </row>
    <row r="209" spans="1:54" ht="30">
      <c r="A209" s="31" t="s">
        <v>533</v>
      </c>
      <c r="B209" s="31" t="s">
        <v>639</v>
      </c>
      <c r="C209" s="32" t="s">
        <v>647</v>
      </c>
      <c r="D209" s="33" t="s">
        <v>648</v>
      </c>
      <c r="E209" s="34" t="s">
        <v>148</v>
      </c>
      <c r="F209" s="34" t="s">
        <v>92</v>
      </c>
      <c r="G209" s="36" t="s">
        <v>649</v>
      </c>
      <c r="H209" s="34" t="s">
        <v>60</v>
      </c>
      <c r="I209" s="34" t="s">
        <v>60</v>
      </c>
      <c r="J209" s="37">
        <f t="shared" si="23"/>
        <v>12</v>
      </c>
      <c r="K209" s="38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2"/>
      <c r="AE209" s="32"/>
      <c r="AF209" s="40"/>
      <c r="AG209" s="40"/>
      <c r="AH209" s="40"/>
      <c r="AI209" s="40"/>
      <c r="AJ209" s="40"/>
      <c r="AK209" s="40"/>
      <c r="AL209" s="40"/>
      <c r="AM209" s="40"/>
      <c r="AN209" s="41">
        <v>12</v>
      </c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37"/>
      <c r="BA209" s="11"/>
      <c r="BB209" s="11"/>
    </row>
    <row r="210" spans="1:54">
      <c r="A210" s="31" t="s">
        <v>533</v>
      </c>
      <c r="B210" s="31" t="s">
        <v>639</v>
      </c>
      <c r="C210" s="32" t="s">
        <v>650</v>
      </c>
      <c r="D210" s="33" t="s">
        <v>651</v>
      </c>
      <c r="E210" s="34" t="s">
        <v>148</v>
      </c>
      <c r="F210" s="34" t="s">
        <v>92</v>
      </c>
      <c r="G210" s="36" t="s">
        <v>652</v>
      </c>
      <c r="H210" s="34" t="s">
        <v>60</v>
      </c>
      <c r="I210" s="34" t="s">
        <v>60</v>
      </c>
      <c r="J210" s="37">
        <f t="shared" si="23"/>
        <v>24</v>
      </c>
      <c r="K210" s="38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2"/>
      <c r="AE210" s="32"/>
      <c r="AF210" s="40"/>
      <c r="AG210" s="40"/>
      <c r="AH210" s="40"/>
      <c r="AI210" s="40"/>
      <c r="AJ210" s="40"/>
      <c r="AK210" s="40"/>
      <c r="AL210" s="40"/>
      <c r="AM210" s="40"/>
      <c r="AN210" s="41">
        <v>24</v>
      </c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37"/>
      <c r="BA210" s="11"/>
      <c r="BB210" s="11"/>
    </row>
    <row r="211" spans="1:54" ht="30">
      <c r="A211" s="31" t="s">
        <v>533</v>
      </c>
      <c r="B211" s="31" t="s">
        <v>639</v>
      </c>
      <c r="C211" s="32" t="s">
        <v>653</v>
      </c>
      <c r="D211" s="33" t="s">
        <v>654</v>
      </c>
      <c r="E211" s="34" t="s">
        <v>148</v>
      </c>
      <c r="F211" s="34" t="s">
        <v>92</v>
      </c>
      <c r="G211" s="36" t="s">
        <v>655</v>
      </c>
      <c r="H211" s="34" t="s">
        <v>60</v>
      </c>
      <c r="I211" s="34" t="s">
        <v>60</v>
      </c>
      <c r="J211" s="37">
        <f t="shared" si="23"/>
        <v>12</v>
      </c>
      <c r="K211" s="38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2"/>
      <c r="AE211" s="32"/>
      <c r="AF211" s="40"/>
      <c r="AG211" s="40"/>
      <c r="AH211" s="40"/>
      <c r="AI211" s="40"/>
      <c r="AJ211" s="40"/>
      <c r="AK211" s="40"/>
      <c r="AL211" s="40"/>
      <c r="AM211" s="40"/>
      <c r="AN211" s="41">
        <v>12</v>
      </c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37"/>
      <c r="BA211" s="11"/>
      <c r="BB211" s="11"/>
    </row>
    <row r="212" spans="1:54">
      <c r="A212" s="31" t="s">
        <v>533</v>
      </c>
      <c r="B212" s="31" t="s">
        <v>639</v>
      </c>
      <c r="C212" s="32" t="s">
        <v>656</v>
      </c>
      <c r="D212" s="33" t="s">
        <v>657</v>
      </c>
      <c r="E212" s="34" t="s">
        <v>148</v>
      </c>
      <c r="F212" s="34" t="s">
        <v>92</v>
      </c>
      <c r="G212" s="36" t="s">
        <v>658</v>
      </c>
      <c r="H212" s="34" t="s">
        <v>60</v>
      </c>
      <c r="I212" s="34" t="s">
        <v>60</v>
      </c>
      <c r="J212" s="37">
        <f t="shared" si="23"/>
        <v>12</v>
      </c>
      <c r="K212" s="38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2"/>
      <c r="AE212" s="32"/>
      <c r="AF212" s="40"/>
      <c r="AG212" s="40"/>
      <c r="AH212" s="40"/>
      <c r="AI212" s="40"/>
      <c r="AJ212" s="40"/>
      <c r="AK212" s="40"/>
      <c r="AL212" s="40"/>
      <c r="AM212" s="40"/>
      <c r="AN212" s="41">
        <v>12</v>
      </c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37"/>
      <c r="BA212" s="11"/>
      <c r="BB212" s="11"/>
    </row>
    <row r="213" spans="1:54">
      <c r="A213" s="31" t="s">
        <v>533</v>
      </c>
      <c r="B213" s="31" t="s">
        <v>639</v>
      </c>
      <c r="C213" s="32" t="s">
        <v>659</v>
      </c>
      <c r="D213" s="33" t="s">
        <v>660</v>
      </c>
      <c r="E213" s="34" t="s">
        <v>148</v>
      </c>
      <c r="F213" s="34" t="s">
        <v>92</v>
      </c>
      <c r="G213" s="36" t="s">
        <v>661</v>
      </c>
      <c r="H213" s="34" t="s">
        <v>60</v>
      </c>
      <c r="I213" s="34" t="s">
        <v>60</v>
      </c>
      <c r="J213" s="37">
        <f t="shared" si="23"/>
        <v>24</v>
      </c>
      <c r="K213" s="38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2"/>
      <c r="AE213" s="32"/>
      <c r="AF213" s="40"/>
      <c r="AG213" s="40"/>
      <c r="AH213" s="40"/>
      <c r="AI213" s="40"/>
      <c r="AJ213" s="40"/>
      <c r="AK213" s="40"/>
      <c r="AL213" s="40"/>
      <c r="AM213" s="40"/>
      <c r="AN213" s="41">
        <v>24</v>
      </c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37"/>
      <c r="BA213" s="11"/>
      <c r="BB213" s="11"/>
    </row>
    <row r="214" spans="1:54">
      <c r="A214" s="31" t="s">
        <v>533</v>
      </c>
      <c r="B214" s="31" t="s">
        <v>639</v>
      </c>
      <c r="C214" s="32" t="s">
        <v>662</v>
      </c>
      <c r="D214" s="33" t="s">
        <v>663</v>
      </c>
      <c r="E214" s="34" t="s">
        <v>148</v>
      </c>
      <c r="F214" s="34" t="s">
        <v>92</v>
      </c>
      <c r="G214" s="36" t="s">
        <v>664</v>
      </c>
      <c r="H214" s="34" t="s">
        <v>60</v>
      </c>
      <c r="I214" s="34" t="s">
        <v>60</v>
      </c>
      <c r="J214" s="37">
        <f t="shared" si="23"/>
        <v>24</v>
      </c>
      <c r="K214" s="38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2"/>
      <c r="AE214" s="32"/>
      <c r="AF214" s="40"/>
      <c r="AG214" s="40"/>
      <c r="AH214" s="40"/>
      <c r="AI214" s="40"/>
      <c r="AJ214" s="40"/>
      <c r="AK214" s="40"/>
      <c r="AL214" s="40"/>
      <c r="AM214" s="40"/>
      <c r="AN214" s="41">
        <v>24</v>
      </c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37"/>
      <c r="BA214" s="11"/>
      <c r="BB214" s="11"/>
    </row>
    <row r="215" spans="1:54">
      <c r="A215" s="31" t="s">
        <v>533</v>
      </c>
      <c r="B215" s="31" t="s">
        <v>639</v>
      </c>
      <c r="C215" s="32" t="s">
        <v>665</v>
      </c>
      <c r="D215" s="33" t="s">
        <v>666</v>
      </c>
      <c r="E215" s="34" t="s">
        <v>148</v>
      </c>
      <c r="F215" s="34" t="s">
        <v>92</v>
      </c>
      <c r="G215" s="36" t="s">
        <v>667</v>
      </c>
      <c r="H215" s="34" t="s">
        <v>60</v>
      </c>
      <c r="I215" s="34" t="s">
        <v>60</v>
      </c>
      <c r="J215" s="37">
        <f t="shared" si="23"/>
        <v>24</v>
      </c>
      <c r="K215" s="38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2"/>
      <c r="AE215" s="32"/>
      <c r="AF215" s="40"/>
      <c r="AG215" s="40"/>
      <c r="AH215" s="40"/>
      <c r="AI215" s="40"/>
      <c r="AJ215" s="40"/>
      <c r="AK215" s="40"/>
      <c r="AL215" s="40"/>
      <c r="AM215" s="40"/>
      <c r="AN215" s="41">
        <v>24</v>
      </c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37"/>
      <c r="BA215" s="11"/>
      <c r="BB215" s="11"/>
    </row>
    <row r="216" spans="1:54" ht="30">
      <c r="A216" s="31" t="s">
        <v>533</v>
      </c>
      <c r="B216" s="31" t="s">
        <v>639</v>
      </c>
      <c r="C216" s="32" t="s">
        <v>668</v>
      </c>
      <c r="D216" s="33" t="s">
        <v>669</v>
      </c>
      <c r="E216" s="34" t="s">
        <v>148</v>
      </c>
      <c r="F216" s="34" t="s">
        <v>92</v>
      </c>
      <c r="G216" s="36" t="s">
        <v>670</v>
      </c>
      <c r="H216" s="34" t="s">
        <v>60</v>
      </c>
      <c r="I216" s="34" t="s">
        <v>60</v>
      </c>
      <c r="J216" s="37">
        <f t="shared" si="23"/>
        <v>300</v>
      </c>
      <c r="K216" s="38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2"/>
      <c r="AE216" s="32"/>
      <c r="AF216" s="40"/>
      <c r="AG216" s="40"/>
      <c r="AH216" s="40"/>
      <c r="AI216" s="40"/>
      <c r="AJ216" s="40"/>
      <c r="AK216" s="40"/>
      <c r="AL216" s="40"/>
      <c r="AM216" s="40"/>
      <c r="AN216" s="41">
        <v>300</v>
      </c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37"/>
      <c r="BA216" s="11"/>
      <c r="BB216" s="11"/>
    </row>
    <row r="217" spans="1:54" ht="30">
      <c r="A217" s="31" t="s">
        <v>533</v>
      </c>
      <c r="B217" s="31" t="s">
        <v>639</v>
      </c>
      <c r="C217" s="32" t="s">
        <v>671</v>
      </c>
      <c r="D217" s="33" t="s">
        <v>672</v>
      </c>
      <c r="E217" s="34" t="s">
        <v>148</v>
      </c>
      <c r="F217" s="34" t="s">
        <v>92</v>
      </c>
      <c r="G217" s="36" t="s">
        <v>673</v>
      </c>
      <c r="H217" s="34" t="s">
        <v>60</v>
      </c>
      <c r="I217" s="34" t="s">
        <v>60</v>
      </c>
      <c r="J217" s="37">
        <f t="shared" si="23"/>
        <v>150</v>
      </c>
      <c r="K217" s="38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2"/>
      <c r="AE217" s="32"/>
      <c r="AF217" s="40"/>
      <c r="AG217" s="40"/>
      <c r="AH217" s="40"/>
      <c r="AI217" s="40"/>
      <c r="AJ217" s="40"/>
      <c r="AK217" s="40"/>
      <c r="AL217" s="40"/>
      <c r="AM217" s="40"/>
      <c r="AN217" s="41">
        <v>150</v>
      </c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37"/>
      <c r="BA217" s="11"/>
      <c r="BB217" s="11"/>
    </row>
    <row r="218" spans="1:54" ht="30">
      <c r="A218" s="31" t="s">
        <v>533</v>
      </c>
      <c r="B218" s="31" t="s">
        <v>639</v>
      </c>
      <c r="C218" s="32" t="s">
        <v>674</v>
      </c>
      <c r="D218" s="33" t="s">
        <v>675</v>
      </c>
      <c r="E218" s="34" t="s">
        <v>148</v>
      </c>
      <c r="F218" s="34" t="s">
        <v>92</v>
      </c>
      <c r="G218" s="36" t="s">
        <v>676</v>
      </c>
      <c r="H218" s="34" t="s">
        <v>60</v>
      </c>
      <c r="I218" s="34" t="s">
        <v>60</v>
      </c>
      <c r="J218" s="37">
        <f t="shared" si="23"/>
        <v>300</v>
      </c>
      <c r="K218" s="38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2"/>
      <c r="AE218" s="32"/>
      <c r="AF218" s="40"/>
      <c r="AG218" s="40"/>
      <c r="AH218" s="40"/>
      <c r="AI218" s="40"/>
      <c r="AJ218" s="40"/>
      <c r="AK218" s="40"/>
      <c r="AL218" s="40"/>
      <c r="AM218" s="40"/>
      <c r="AN218" s="41">
        <v>300</v>
      </c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37"/>
      <c r="BA218" s="11"/>
      <c r="BB218" s="11"/>
    </row>
    <row r="219" spans="1:54" ht="30">
      <c r="A219" s="31" t="s">
        <v>533</v>
      </c>
      <c r="B219" s="31" t="s">
        <v>639</v>
      </c>
      <c r="C219" s="32" t="s">
        <v>677</v>
      </c>
      <c r="D219" s="33" t="s">
        <v>678</v>
      </c>
      <c r="E219" s="34" t="s">
        <v>148</v>
      </c>
      <c r="F219" s="34" t="s">
        <v>92</v>
      </c>
      <c r="G219" s="36" t="s">
        <v>679</v>
      </c>
      <c r="H219" s="34" t="s">
        <v>60</v>
      </c>
      <c r="I219" s="34" t="s">
        <v>60</v>
      </c>
      <c r="J219" s="37">
        <f t="shared" si="23"/>
        <v>150</v>
      </c>
      <c r="K219" s="38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2"/>
      <c r="AE219" s="32"/>
      <c r="AF219" s="40"/>
      <c r="AG219" s="40"/>
      <c r="AH219" s="40"/>
      <c r="AI219" s="40"/>
      <c r="AJ219" s="40"/>
      <c r="AK219" s="40"/>
      <c r="AL219" s="40"/>
      <c r="AM219" s="40"/>
      <c r="AN219" s="41">
        <v>150</v>
      </c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37"/>
      <c r="BA219" s="11"/>
      <c r="BB219" s="11"/>
    </row>
    <row r="220" spans="1:54" ht="30">
      <c r="A220" s="31" t="s">
        <v>533</v>
      </c>
      <c r="B220" s="31" t="s">
        <v>639</v>
      </c>
      <c r="C220" s="32" t="s">
        <v>680</v>
      </c>
      <c r="D220" s="33" t="s">
        <v>681</v>
      </c>
      <c r="E220" s="34" t="s">
        <v>148</v>
      </c>
      <c r="F220" s="34" t="s">
        <v>92</v>
      </c>
      <c r="G220" s="36" t="s">
        <v>682</v>
      </c>
      <c r="H220" s="34" t="s">
        <v>60</v>
      </c>
      <c r="I220" s="34" t="s">
        <v>60</v>
      </c>
      <c r="J220" s="37">
        <f t="shared" si="23"/>
        <v>50</v>
      </c>
      <c r="K220" s="38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2"/>
      <c r="AE220" s="32"/>
      <c r="AF220" s="40"/>
      <c r="AG220" s="40"/>
      <c r="AH220" s="40"/>
      <c r="AI220" s="40"/>
      <c r="AJ220" s="40"/>
      <c r="AK220" s="40"/>
      <c r="AL220" s="40"/>
      <c r="AM220" s="40"/>
      <c r="AN220" s="41">
        <v>50</v>
      </c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37"/>
      <c r="BA220" s="11"/>
      <c r="BB220" s="11"/>
    </row>
    <row r="221" spans="1:54" ht="30">
      <c r="A221" s="31" t="s">
        <v>533</v>
      </c>
      <c r="B221" s="31" t="s">
        <v>639</v>
      </c>
      <c r="C221" s="32" t="s">
        <v>683</v>
      </c>
      <c r="D221" s="33" t="s">
        <v>684</v>
      </c>
      <c r="E221" s="34" t="s">
        <v>148</v>
      </c>
      <c r="F221" s="34" t="s">
        <v>92</v>
      </c>
      <c r="G221" s="36" t="s">
        <v>685</v>
      </c>
      <c r="H221" s="34" t="s">
        <v>60</v>
      </c>
      <c r="I221" s="34" t="s">
        <v>60</v>
      </c>
      <c r="J221" s="37">
        <f t="shared" si="23"/>
        <v>100</v>
      </c>
      <c r="K221" s="38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2"/>
      <c r="AE221" s="32"/>
      <c r="AF221" s="40"/>
      <c r="AG221" s="40"/>
      <c r="AH221" s="40"/>
      <c r="AI221" s="40"/>
      <c r="AJ221" s="40"/>
      <c r="AK221" s="40"/>
      <c r="AL221" s="40"/>
      <c r="AM221" s="40"/>
      <c r="AN221" s="41">
        <v>100</v>
      </c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37"/>
      <c r="BA221" s="11"/>
      <c r="BB221" s="11"/>
    </row>
    <row r="222" spans="1:54">
      <c r="A222" s="31" t="s">
        <v>533</v>
      </c>
      <c r="B222" s="31" t="s">
        <v>639</v>
      </c>
      <c r="C222" s="32" t="s">
        <v>686</v>
      </c>
      <c r="D222" s="33" t="s">
        <v>687</v>
      </c>
      <c r="E222" s="34" t="s">
        <v>148</v>
      </c>
      <c r="F222" s="34" t="s">
        <v>92</v>
      </c>
      <c r="G222" s="36" t="s">
        <v>688</v>
      </c>
      <c r="H222" s="34" t="s">
        <v>60</v>
      </c>
      <c r="I222" s="34" t="s">
        <v>60</v>
      </c>
      <c r="J222" s="37">
        <f t="shared" si="23"/>
        <v>12</v>
      </c>
      <c r="K222" s="38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2"/>
      <c r="AE222" s="32"/>
      <c r="AF222" s="40"/>
      <c r="AG222" s="40"/>
      <c r="AH222" s="40"/>
      <c r="AI222" s="40"/>
      <c r="AJ222" s="40"/>
      <c r="AK222" s="40"/>
      <c r="AL222" s="40"/>
      <c r="AM222" s="40"/>
      <c r="AN222" s="41">
        <v>12</v>
      </c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37"/>
      <c r="BA222" s="11"/>
      <c r="BB222" s="11"/>
    </row>
    <row r="223" spans="1:54">
      <c r="A223" s="31" t="s">
        <v>533</v>
      </c>
      <c r="B223" s="31" t="s">
        <v>639</v>
      </c>
      <c r="C223" s="32" t="s">
        <v>689</v>
      </c>
      <c r="D223" s="33" t="s">
        <v>690</v>
      </c>
      <c r="E223" s="34" t="s">
        <v>148</v>
      </c>
      <c r="F223" s="34" t="s">
        <v>92</v>
      </c>
      <c r="G223" s="36" t="s">
        <v>691</v>
      </c>
      <c r="H223" s="34" t="s">
        <v>60</v>
      </c>
      <c r="I223" s="34" t="s">
        <v>60</v>
      </c>
      <c r="J223" s="37">
        <f t="shared" si="23"/>
        <v>6</v>
      </c>
      <c r="K223" s="38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2"/>
      <c r="AE223" s="32"/>
      <c r="AF223" s="40"/>
      <c r="AG223" s="40"/>
      <c r="AH223" s="40"/>
      <c r="AI223" s="40"/>
      <c r="AJ223" s="40"/>
      <c r="AK223" s="40"/>
      <c r="AL223" s="40"/>
      <c r="AM223" s="40"/>
      <c r="AN223" s="41">
        <v>6</v>
      </c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37"/>
      <c r="BA223" s="11"/>
      <c r="BB223" s="11"/>
    </row>
    <row r="224" spans="1:54">
      <c r="A224" s="31" t="s">
        <v>533</v>
      </c>
      <c r="B224" s="31" t="s">
        <v>639</v>
      </c>
      <c r="C224" s="32" t="s">
        <v>692</v>
      </c>
      <c r="D224" s="33" t="s">
        <v>693</v>
      </c>
      <c r="E224" s="34" t="s">
        <v>148</v>
      </c>
      <c r="F224" s="34" t="s">
        <v>92</v>
      </c>
      <c r="G224" s="36" t="s">
        <v>694</v>
      </c>
      <c r="H224" s="34" t="s">
        <v>60</v>
      </c>
      <c r="I224" s="34" t="s">
        <v>60</v>
      </c>
      <c r="J224" s="37">
        <f t="shared" si="23"/>
        <v>48</v>
      </c>
      <c r="K224" s="38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2"/>
      <c r="AE224" s="32"/>
      <c r="AF224" s="40"/>
      <c r="AG224" s="40"/>
      <c r="AH224" s="40"/>
      <c r="AI224" s="40"/>
      <c r="AJ224" s="40"/>
      <c r="AK224" s="40"/>
      <c r="AL224" s="40"/>
      <c r="AM224" s="40"/>
      <c r="AN224" s="41">
        <v>48</v>
      </c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37"/>
      <c r="BA224" s="11"/>
      <c r="BB224" s="11"/>
    </row>
    <row r="225" spans="1:54">
      <c r="A225" s="31" t="s">
        <v>533</v>
      </c>
      <c r="B225" s="31" t="s">
        <v>639</v>
      </c>
      <c r="C225" s="32" t="s">
        <v>695</v>
      </c>
      <c r="D225" s="33" t="s">
        <v>696</v>
      </c>
      <c r="E225" s="34" t="s">
        <v>148</v>
      </c>
      <c r="F225" s="34" t="s">
        <v>92</v>
      </c>
      <c r="G225" s="36" t="s">
        <v>697</v>
      </c>
      <c r="H225" s="34" t="s">
        <v>60</v>
      </c>
      <c r="I225" s="34" t="s">
        <v>60</v>
      </c>
      <c r="J225" s="37">
        <f t="shared" si="23"/>
        <v>12</v>
      </c>
      <c r="K225" s="38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2"/>
      <c r="AE225" s="32"/>
      <c r="AF225" s="40"/>
      <c r="AG225" s="40"/>
      <c r="AH225" s="40"/>
      <c r="AI225" s="40"/>
      <c r="AJ225" s="40"/>
      <c r="AK225" s="40"/>
      <c r="AL225" s="40"/>
      <c r="AM225" s="40"/>
      <c r="AN225" s="41">
        <v>12</v>
      </c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37"/>
      <c r="BA225" s="11"/>
      <c r="BB225" s="11"/>
    </row>
    <row r="226" spans="1:54">
      <c r="A226" s="31" t="s">
        <v>533</v>
      </c>
      <c r="B226" s="31" t="s">
        <v>639</v>
      </c>
      <c r="C226" s="32" t="s">
        <v>698</v>
      </c>
      <c r="D226" s="33" t="s">
        <v>699</v>
      </c>
      <c r="E226" s="34" t="s">
        <v>148</v>
      </c>
      <c r="F226" s="34" t="s">
        <v>92</v>
      </c>
      <c r="G226" s="36" t="s">
        <v>700</v>
      </c>
      <c r="H226" s="34" t="s">
        <v>60</v>
      </c>
      <c r="I226" s="34" t="s">
        <v>60</v>
      </c>
      <c r="J226" s="37">
        <f t="shared" si="23"/>
        <v>24</v>
      </c>
      <c r="K226" s="38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2"/>
      <c r="AE226" s="32"/>
      <c r="AF226" s="40"/>
      <c r="AG226" s="40"/>
      <c r="AH226" s="40"/>
      <c r="AI226" s="40"/>
      <c r="AJ226" s="40"/>
      <c r="AK226" s="40"/>
      <c r="AL226" s="40"/>
      <c r="AM226" s="40"/>
      <c r="AN226" s="41">
        <v>24</v>
      </c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37"/>
      <c r="BA226" s="11"/>
      <c r="BB226" s="11"/>
    </row>
    <row r="227" spans="1:54">
      <c r="A227" s="31" t="s">
        <v>533</v>
      </c>
      <c r="B227" s="31" t="s">
        <v>701</v>
      </c>
      <c r="C227" s="32" t="s">
        <v>702</v>
      </c>
      <c r="D227" s="33" t="s">
        <v>703</v>
      </c>
      <c r="E227" s="34" t="s">
        <v>148</v>
      </c>
      <c r="F227" s="34" t="s">
        <v>205</v>
      </c>
      <c r="G227" s="36" t="s">
        <v>704</v>
      </c>
      <c r="H227" s="34" t="s">
        <v>80</v>
      </c>
      <c r="I227" s="34" t="s">
        <v>80</v>
      </c>
      <c r="J227" s="37">
        <f t="shared" si="23"/>
        <v>110</v>
      </c>
      <c r="K227" s="38"/>
      <c r="L227" s="32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2"/>
      <c r="AE227" s="32"/>
      <c r="AF227" s="40"/>
      <c r="AG227" s="40"/>
      <c r="AH227" s="40"/>
      <c r="AI227" s="40"/>
      <c r="AJ227" s="40"/>
      <c r="AK227" s="41">
        <v>50</v>
      </c>
      <c r="AL227" s="40"/>
      <c r="AM227" s="41">
        <v>50</v>
      </c>
      <c r="AN227" s="40"/>
      <c r="AO227" s="40"/>
      <c r="AP227" s="40"/>
      <c r="AQ227" s="41">
        <v>10</v>
      </c>
      <c r="AR227" s="40"/>
      <c r="AS227" s="40"/>
      <c r="AT227" s="40"/>
      <c r="AU227" s="40"/>
      <c r="AV227" s="40"/>
      <c r="AW227" s="40"/>
      <c r="AX227" s="40"/>
      <c r="AY227" s="40"/>
      <c r="AZ227" s="37"/>
      <c r="BA227" s="11"/>
      <c r="BB227" s="11"/>
    </row>
    <row r="228" spans="1:54">
      <c r="A228" s="31" t="s">
        <v>533</v>
      </c>
      <c r="B228" s="31" t="s">
        <v>701</v>
      </c>
      <c r="C228" s="32" t="s">
        <v>705</v>
      </c>
      <c r="D228" s="33" t="s">
        <v>706</v>
      </c>
      <c r="E228" s="34" t="s">
        <v>148</v>
      </c>
      <c r="F228" s="34" t="s">
        <v>555</v>
      </c>
      <c r="G228" s="36" t="s">
        <v>707</v>
      </c>
      <c r="H228" s="34" t="s">
        <v>80</v>
      </c>
      <c r="I228" s="34" t="s">
        <v>80</v>
      </c>
      <c r="J228" s="37">
        <f t="shared" si="23"/>
        <v>1810</v>
      </c>
      <c r="K228" s="38"/>
      <c r="L228" s="32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3"/>
      <c r="AE228" s="32"/>
      <c r="AF228" s="41">
        <v>400</v>
      </c>
      <c r="AG228" s="40"/>
      <c r="AH228" s="41">
        <v>200</v>
      </c>
      <c r="AI228" s="40"/>
      <c r="AJ228" s="41">
        <v>300</v>
      </c>
      <c r="AK228" s="41">
        <v>50</v>
      </c>
      <c r="AL228" s="40"/>
      <c r="AM228" s="40"/>
      <c r="AN228" s="41">
        <v>100</v>
      </c>
      <c r="AO228" s="41">
        <v>500</v>
      </c>
      <c r="AP228" s="40"/>
      <c r="AQ228" s="41">
        <v>10</v>
      </c>
      <c r="AR228" s="41">
        <v>50</v>
      </c>
      <c r="AS228" s="40"/>
      <c r="AT228" s="40"/>
      <c r="AU228" s="40"/>
      <c r="AV228" s="40"/>
      <c r="AW228" s="41">
        <v>200</v>
      </c>
      <c r="AX228" s="40"/>
      <c r="AY228" s="40"/>
      <c r="AZ228" s="37"/>
      <c r="BA228" s="11"/>
      <c r="BB228" s="11"/>
    </row>
    <row r="229" spans="1:54">
      <c r="A229" s="31" t="s">
        <v>533</v>
      </c>
      <c r="B229" s="31" t="s">
        <v>701</v>
      </c>
      <c r="C229" s="32" t="s">
        <v>708</v>
      </c>
      <c r="D229" s="33" t="s">
        <v>706</v>
      </c>
      <c r="E229" s="34" t="s">
        <v>148</v>
      </c>
      <c r="F229" s="34" t="s">
        <v>555</v>
      </c>
      <c r="G229" s="36" t="s">
        <v>707</v>
      </c>
      <c r="H229" s="34" t="s">
        <v>60</v>
      </c>
      <c r="I229" s="34" t="s">
        <v>60</v>
      </c>
      <c r="J229" s="37">
        <f t="shared" si="23"/>
        <v>0</v>
      </c>
      <c r="K229" s="38"/>
      <c r="L229" s="32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3"/>
      <c r="AE229" s="32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37"/>
      <c r="BA229" s="11"/>
      <c r="BB229" s="11"/>
    </row>
    <row r="230" spans="1:54">
      <c r="A230" s="31" t="s">
        <v>533</v>
      </c>
      <c r="B230" s="31" t="s">
        <v>709</v>
      </c>
      <c r="C230" s="32" t="s">
        <v>710</v>
      </c>
      <c r="D230" s="33" t="s">
        <v>711</v>
      </c>
      <c r="E230" s="34" t="s">
        <v>148</v>
      </c>
      <c r="F230" s="34" t="s">
        <v>712</v>
      </c>
      <c r="G230" s="36">
        <v>665</v>
      </c>
      <c r="H230" s="34" t="s">
        <v>80</v>
      </c>
      <c r="I230" s="34" t="s">
        <v>80</v>
      </c>
      <c r="J230" s="37">
        <f t="shared" si="23"/>
        <v>100</v>
      </c>
      <c r="K230" s="38"/>
      <c r="L230" s="32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2"/>
      <c r="AE230" s="32"/>
      <c r="AF230" s="40"/>
      <c r="AG230" s="40"/>
      <c r="AH230" s="41">
        <v>100</v>
      </c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37"/>
      <c r="BA230" s="11"/>
      <c r="BB230" s="11"/>
    </row>
    <row r="231" spans="1:54">
      <c r="A231" s="31" t="s">
        <v>533</v>
      </c>
      <c r="B231" s="31" t="s">
        <v>709</v>
      </c>
      <c r="C231" s="32" t="s">
        <v>713</v>
      </c>
      <c r="D231" s="33" t="s">
        <v>714</v>
      </c>
      <c r="E231" s="34" t="s">
        <v>286</v>
      </c>
      <c r="F231" s="34" t="s">
        <v>335</v>
      </c>
      <c r="G231" s="36">
        <v>4166</v>
      </c>
      <c r="H231" s="34" t="s">
        <v>80</v>
      </c>
      <c r="I231" s="34" t="s">
        <v>80</v>
      </c>
      <c r="J231" s="37">
        <f t="shared" si="23"/>
        <v>10</v>
      </c>
      <c r="K231" s="38"/>
      <c r="L231" s="32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2"/>
      <c r="AE231" s="32"/>
      <c r="AF231" s="40"/>
      <c r="AG231" s="40"/>
      <c r="AH231" s="40"/>
      <c r="AI231" s="40"/>
      <c r="AJ231" s="41">
        <v>10</v>
      </c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37"/>
      <c r="BA231" s="11"/>
      <c r="BB231" s="11"/>
    </row>
    <row r="232" spans="1:54">
      <c r="A232" s="31" t="s">
        <v>533</v>
      </c>
      <c r="B232" s="31" t="s">
        <v>709</v>
      </c>
      <c r="C232" s="32" t="s">
        <v>715</v>
      </c>
      <c r="D232" s="33" t="s">
        <v>716</v>
      </c>
      <c r="E232" s="34" t="s">
        <v>286</v>
      </c>
      <c r="F232" s="34" t="s">
        <v>717</v>
      </c>
      <c r="G232" s="36">
        <v>74</v>
      </c>
      <c r="H232" s="34" t="s">
        <v>60</v>
      </c>
      <c r="I232" s="34" t="s">
        <v>60</v>
      </c>
      <c r="J232" s="37">
        <f t="shared" si="23"/>
        <v>75</v>
      </c>
      <c r="K232" s="38"/>
      <c r="L232" s="32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2"/>
      <c r="AE232" s="32"/>
      <c r="AF232" s="41">
        <v>25</v>
      </c>
      <c r="AG232" s="40"/>
      <c r="AH232" s="40"/>
      <c r="AI232" s="40"/>
      <c r="AJ232" s="41">
        <v>30</v>
      </c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1">
        <v>20</v>
      </c>
      <c r="AY232" s="40"/>
      <c r="AZ232" s="37"/>
      <c r="BA232" s="11"/>
      <c r="BB232" s="11"/>
    </row>
    <row r="233" spans="1:54">
      <c r="A233" s="31" t="s">
        <v>533</v>
      </c>
      <c r="B233" s="31" t="s">
        <v>718</v>
      </c>
      <c r="C233" s="32" t="s">
        <v>719</v>
      </c>
      <c r="D233" s="33" t="s">
        <v>720</v>
      </c>
      <c r="E233" s="34" t="s">
        <v>148</v>
      </c>
      <c r="F233" s="34" t="s">
        <v>721</v>
      </c>
      <c r="G233" s="36">
        <v>1200</v>
      </c>
      <c r="H233" s="34" t="s">
        <v>80</v>
      </c>
      <c r="I233" s="34" t="s">
        <v>80</v>
      </c>
      <c r="J233" s="37">
        <f t="shared" si="23"/>
        <v>0</v>
      </c>
      <c r="K233" s="38"/>
      <c r="L233" s="32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2"/>
      <c r="AE233" s="32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37"/>
      <c r="BA233" s="11"/>
      <c r="BB233" s="11"/>
    </row>
    <row r="234" spans="1:54">
      <c r="A234" s="31" t="s">
        <v>533</v>
      </c>
      <c r="B234" s="31" t="s">
        <v>718</v>
      </c>
      <c r="C234" s="32" t="s">
        <v>722</v>
      </c>
      <c r="D234" s="33" t="s">
        <v>723</v>
      </c>
      <c r="E234" s="34" t="s">
        <v>724</v>
      </c>
      <c r="F234" s="34" t="s">
        <v>725</v>
      </c>
      <c r="G234" s="36">
        <v>43516</v>
      </c>
      <c r="H234" s="34" t="s">
        <v>60</v>
      </c>
      <c r="I234" s="34" t="s">
        <v>60</v>
      </c>
      <c r="J234" s="37">
        <f t="shared" si="23"/>
        <v>162</v>
      </c>
      <c r="K234" s="38"/>
      <c r="L234" s="32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2"/>
      <c r="AE234" s="32"/>
      <c r="AF234" s="40"/>
      <c r="AG234" s="40"/>
      <c r="AH234" s="40"/>
      <c r="AI234" s="40"/>
      <c r="AJ234" s="40"/>
      <c r="AK234" s="40"/>
      <c r="AL234" s="40"/>
      <c r="AM234" s="40"/>
      <c r="AN234" s="40"/>
      <c r="AO234" s="59">
        <v>150</v>
      </c>
      <c r="AP234" s="40"/>
      <c r="AQ234" s="41">
        <v>2</v>
      </c>
      <c r="AR234" s="40"/>
      <c r="AS234" s="40"/>
      <c r="AT234" s="40"/>
      <c r="AU234" s="40"/>
      <c r="AV234" s="40"/>
      <c r="AW234" s="41">
        <v>10</v>
      </c>
      <c r="AX234" s="40"/>
      <c r="AY234" s="40"/>
      <c r="AZ234" s="37"/>
      <c r="BA234" s="11"/>
      <c r="BB234" s="11"/>
    </row>
    <row r="235" spans="1:54">
      <c r="A235" s="31" t="s">
        <v>533</v>
      </c>
      <c r="B235" s="31" t="s">
        <v>726</v>
      </c>
      <c r="C235" s="32" t="s">
        <v>727</v>
      </c>
      <c r="D235" s="33" t="s">
        <v>728</v>
      </c>
      <c r="E235" s="34" t="s">
        <v>148</v>
      </c>
      <c r="F235" s="34" t="s">
        <v>729</v>
      </c>
      <c r="G235" s="36" t="s">
        <v>730</v>
      </c>
      <c r="H235" s="34" t="s">
        <v>60</v>
      </c>
      <c r="I235" s="34" t="s">
        <v>60</v>
      </c>
      <c r="J235" s="37">
        <f t="shared" si="23"/>
        <v>30</v>
      </c>
      <c r="K235" s="38"/>
      <c r="L235" s="32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2"/>
      <c r="AE235" s="32"/>
      <c r="AF235" s="41"/>
      <c r="AG235" s="40"/>
      <c r="AH235" s="40"/>
      <c r="AI235" s="40"/>
      <c r="AJ235" s="40"/>
      <c r="AK235" s="40"/>
      <c r="AL235" s="40"/>
      <c r="AM235" s="40"/>
      <c r="AN235" s="41"/>
      <c r="AO235" s="59">
        <v>20</v>
      </c>
      <c r="AP235" s="40"/>
      <c r="AQ235" s="40"/>
      <c r="AR235" s="40"/>
      <c r="AS235" s="40"/>
      <c r="AT235" s="40"/>
      <c r="AU235" s="40"/>
      <c r="AV235" s="40"/>
      <c r="AW235" s="40"/>
      <c r="AX235" s="41">
        <v>10</v>
      </c>
      <c r="AY235" s="40"/>
      <c r="AZ235" s="37"/>
      <c r="BA235" s="11"/>
      <c r="BB235" s="11"/>
    </row>
    <row r="236" spans="1:54">
      <c r="A236" s="31" t="s">
        <v>533</v>
      </c>
      <c r="B236" s="31" t="s">
        <v>726</v>
      </c>
      <c r="C236" s="32" t="s">
        <v>731</v>
      </c>
      <c r="D236" s="33" t="s">
        <v>732</v>
      </c>
      <c r="E236" s="34" t="s">
        <v>148</v>
      </c>
      <c r="F236" s="34" t="s">
        <v>729</v>
      </c>
      <c r="G236" s="36" t="s">
        <v>733</v>
      </c>
      <c r="H236" s="34" t="s">
        <v>60</v>
      </c>
      <c r="I236" s="34" t="s">
        <v>60</v>
      </c>
      <c r="J236" s="37">
        <f t="shared" si="23"/>
        <v>30</v>
      </c>
      <c r="K236" s="38"/>
      <c r="L236" s="32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2"/>
      <c r="AE236" s="32"/>
      <c r="AF236" s="40"/>
      <c r="AG236" s="40"/>
      <c r="AH236" s="40"/>
      <c r="AI236" s="40"/>
      <c r="AJ236" s="40"/>
      <c r="AK236" s="40"/>
      <c r="AL236" s="40"/>
      <c r="AM236" s="40"/>
      <c r="AN236" s="41"/>
      <c r="AO236" s="59">
        <v>20</v>
      </c>
      <c r="AP236" s="40"/>
      <c r="AQ236" s="40"/>
      <c r="AR236" s="40"/>
      <c r="AS236" s="40"/>
      <c r="AT236" s="40"/>
      <c r="AU236" s="40"/>
      <c r="AV236" s="40"/>
      <c r="AW236" s="40"/>
      <c r="AX236" s="41">
        <v>10</v>
      </c>
      <c r="AY236" s="40"/>
      <c r="AZ236" s="37"/>
      <c r="BA236" s="11"/>
      <c r="BB236" s="11"/>
    </row>
    <row r="237" spans="1:54">
      <c r="A237" s="31" t="s">
        <v>533</v>
      </c>
      <c r="B237" s="31" t="s">
        <v>726</v>
      </c>
      <c r="C237" s="32" t="s">
        <v>734</v>
      </c>
      <c r="D237" s="33" t="s">
        <v>735</v>
      </c>
      <c r="E237" s="34" t="s">
        <v>148</v>
      </c>
      <c r="F237" s="34" t="s">
        <v>729</v>
      </c>
      <c r="G237" s="36" t="s">
        <v>736</v>
      </c>
      <c r="H237" s="34" t="s">
        <v>60</v>
      </c>
      <c r="I237" s="34" t="s">
        <v>60</v>
      </c>
      <c r="J237" s="37">
        <f t="shared" si="23"/>
        <v>110</v>
      </c>
      <c r="K237" s="38"/>
      <c r="L237" s="32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2"/>
      <c r="AE237" s="32"/>
      <c r="AF237" s="40"/>
      <c r="AG237" s="40"/>
      <c r="AH237" s="40"/>
      <c r="AI237" s="40"/>
      <c r="AJ237" s="41">
        <v>60</v>
      </c>
      <c r="AK237" s="40"/>
      <c r="AL237" s="40"/>
      <c r="AM237" s="40"/>
      <c r="AN237" s="41">
        <v>50</v>
      </c>
      <c r="AO237" s="61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37"/>
      <c r="BA237" s="11"/>
      <c r="BB237" s="11"/>
    </row>
    <row r="238" spans="1:54">
      <c r="A238" s="31" t="s">
        <v>533</v>
      </c>
      <c r="B238" s="31" t="s">
        <v>726</v>
      </c>
      <c r="C238" s="32" t="s">
        <v>737</v>
      </c>
      <c r="D238" s="57" t="s">
        <v>738</v>
      </c>
      <c r="E238" s="34" t="s">
        <v>148</v>
      </c>
      <c r="F238" s="34" t="s">
        <v>729</v>
      </c>
      <c r="G238" s="36" t="s">
        <v>739</v>
      </c>
      <c r="H238" s="34" t="s">
        <v>60</v>
      </c>
      <c r="I238" s="34" t="s">
        <v>60</v>
      </c>
      <c r="J238" s="37">
        <f t="shared" si="23"/>
        <v>22</v>
      </c>
      <c r="K238" s="38"/>
      <c r="L238" s="32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2"/>
      <c r="AE238" s="32"/>
      <c r="AF238" s="40"/>
      <c r="AG238" s="40"/>
      <c r="AH238" s="40"/>
      <c r="AI238" s="40"/>
      <c r="AJ238" s="41">
        <v>10</v>
      </c>
      <c r="AK238" s="40"/>
      <c r="AL238" s="40"/>
      <c r="AM238" s="40"/>
      <c r="AN238" s="41">
        <v>2</v>
      </c>
      <c r="AO238" s="59">
        <v>10</v>
      </c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37"/>
      <c r="BA238" s="11"/>
      <c r="BB238" s="11"/>
    </row>
    <row r="239" spans="1:54">
      <c r="A239" s="31" t="s">
        <v>533</v>
      </c>
      <c r="B239" s="31" t="s">
        <v>726</v>
      </c>
      <c r="C239" s="32" t="s">
        <v>740</v>
      </c>
      <c r="D239" s="33" t="s">
        <v>741</v>
      </c>
      <c r="E239" s="34" t="s">
        <v>148</v>
      </c>
      <c r="F239" s="34" t="s">
        <v>742</v>
      </c>
      <c r="G239" s="36" t="s">
        <v>743</v>
      </c>
      <c r="H239" s="34" t="s">
        <v>80</v>
      </c>
      <c r="I239" s="34" t="s">
        <v>80</v>
      </c>
      <c r="J239" s="37">
        <f t="shared" si="23"/>
        <v>0</v>
      </c>
      <c r="K239" s="38"/>
      <c r="L239" s="32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2"/>
      <c r="AE239" s="32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37"/>
      <c r="BA239" s="11"/>
      <c r="BB239" s="11"/>
    </row>
    <row r="240" spans="1:54">
      <c r="A240" s="31" t="s">
        <v>533</v>
      </c>
      <c r="B240" s="31" t="s">
        <v>726</v>
      </c>
      <c r="C240" s="32" t="s">
        <v>744</v>
      </c>
      <c r="D240" s="33" t="s">
        <v>745</v>
      </c>
      <c r="E240" s="34" t="s">
        <v>148</v>
      </c>
      <c r="F240" s="34" t="s">
        <v>742</v>
      </c>
      <c r="G240" s="36" t="s">
        <v>746</v>
      </c>
      <c r="H240" s="34" t="s">
        <v>80</v>
      </c>
      <c r="I240" s="34" t="s">
        <v>80</v>
      </c>
      <c r="J240" s="37">
        <f t="shared" si="23"/>
        <v>0</v>
      </c>
      <c r="K240" s="38"/>
      <c r="L240" s="32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2"/>
      <c r="AE240" s="32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37"/>
      <c r="BA240" s="11"/>
      <c r="BB240" s="11"/>
    </row>
    <row r="241" spans="1:54">
      <c r="A241" s="31" t="s">
        <v>533</v>
      </c>
      <c r="B241" s="31" t="s">
        <v>726</v>
      </c>
      <c r="C241" s="32" t="s">
        <v>747</v>
      </c>
      <c r="D241" s="33" t="s">
        <v>748</v>
      </c>
      <c r="E241" s="34" t="s">
        <v>148</v>
      </c>
      <c r="F241" s="34" t="s">
        <v>742</v>
      </c>
      <c r="G241" s="36" t="s">
        <v>749</v>
      </c>
      <c r="H241" s="34" t="s">
        <v>80</v>
      </c>
      <c r="I241" s="34" t="s">
        <v>80</v>
      </c>
      <c r="J241" s="37">
        <f t="shared" si="23"/>
        <v>0</v>
      </c>
      <c r="K241" s="38"/>
      <c r="L241" s="32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2"/>
      <c r="AE241" s="32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37"/>
      <c r="BA241" s="11"/>
      <c r="BB241" s="11"/>
    </row>
    <row r="242" spans="1:54">
      <c r="A242" s="31" t="s">
        <v>533</v>
      </c>
      <c r="B242" s="31" t="s">
        <v>726</v>
      </c>
      <c r="C242" s="32" t="s">
        <v>750</v>
      </c>
      <c r="D242" s="33" t="s">
        <v>751</v>
      </c>
      <c r="E242" s="34" t="s">
        <v>148</v>
      </c>
      <c r="F242" s="34" t="s">
        <v>742</v>
      </c>
      <c r="G242" s="36" t="s">
        <v>752</v>
      </c>
      <c r="H242" s="34" t="s">
        <v>80</v>
      </c>
      <c r="I242" s="34" t="s">
        <v>80</v>
      </c>
      <c r="J242" s="37">
        <f t="shared" si="23"/>
        <v>0</v>
      </c>
      <c r="K242" s="38"/>
      <c r="L242" s="32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2"/>
      <c r="AE242" s="32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37"/>
      <c r="BA242" s="11"/>
      <c r="BB242" s="11"/>
    </row>
    <row r="243" spans="1:54">
      <c r="A243" s="31" t="s">
        <v>533</v>
      </c>
      <c r="B243" s="31" t="s">
        <v>726</v>
      </c>
      <c r="C243" s="32" t="s">
        <v>753</v>
      </c>
      <c r="D243" s="33" t="s">
        <v>754</v>
      </c>
      <c r="E243" s="34" t="s">
        <v>148</v>
      </c>
      <c r="F243" s="34" t="s">
        <v>742</v>
      </c>
      <c r="G243" s="36" t="s">
        <v>755</v>
      </c>
      <c r="H243" s="34" t="s">
        <v>80</v>
      </c>
      <c r="I243" s="34" t="s">
        <v>80</v>
      </c>
      <c r="J243" s="37">
        <f t="shared" si="23"/>
        <v>0</v>
      </c>
      <c r="K243" s="38"/>
      <c r="L243" s="32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2"/>
      <c r="AE243" s="32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37"/>
      <c r="BA243" s="11"/>
      <c r="BB243" s="11"/>
    </row>
    <row r="244" spans="1:54">
      <c r="A244" s="31" t="s">
        <v>533</v>
      </c>
      <c r="B244" s="31" t="s">
        <v>726</v>
      </c>
      <c r="C244" s="32" t="s">
        <v>756</v>
      </c>
      <c r="D244" s="33" t="s">
        <v>757</v>
      </c>
      <c r="E244" s="34" t="s">
        <v>148</v>
      </c>
      <c r="F244" s="34" t="s">
        <v>742</v>
      </c>
      <c r="G244" s="36">
        <v>1407</v>
      </c>
      <c r="H244" s="34" t="s">
        <v>80</v>
      </c>
      <c r="I244" s="34" t="s">
        <v>80</v>
      </c>
      <c r="J244" s="37">
        <f t="shared" si="23"/>
        <v>0</v>
      </c>
      <c r="K244" s="38"/>
      <c r="L244" s="32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2"/>
      <c r="AE244" s="32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37"/>
      <c r="BA244" s="11"/>
      <c r="BB244" s="11"/>
    </row>
    <row r="245" spans="1:54">
      <c r="A245" s="31" t="s">
        <v>533</v>
      </c>
      <c r="B245" s="31" t="s">
        <v>726</v>
      </c>
      <c r="C245" s="32" t="s">
        <v>758</v>
      </c>
      <c r="D245" s="33" t="s">
        <v>759</v>
      </c>
      <c r="E245" s="34" t="s">
        <v>148</v>
      </c>
      <c r="F245" s="34" t="s">
        <v>742</v>
      </c>
      <c r="G245" s="36">
        <v>1412</v>
      </c>
      <c r="H245" s="34" t="s">
        <v>80</v>
      </c>
      <c r="I245" s="34" t="s">
        <v>80</v>
      </c>
      <c r="J245" s="37">
        <f t="shared" si="23"/>
        <v>0</v>
      </c>
      <c r="K245" s="38"/>
      <c r="L245" s="32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2"/>
      <c r="AE245" s="32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37"/>
      <c r="BA245" s="11"/>
      <c r="BB245" s="11"/>
    </row>
    <row r="246" spans="1:54">
      <c r="A246" s="31" t="s">
        <v>533</v>
      </c>
      <c r="B246" s="31" t="s">
        <v>726</v>
      </c>
      <c r="C246" s="32" t="s">
        <v>760</v>
      </c>
      <c r="D246" s="33" t="s">
        <v>761</v>
      </c>
      <c r="E246" s="34" t="s">
        <v>148</v>
      </c>
      <c r="F246" s="34" t="s">
        <v>742</v>
      </c>
      <c r="G246" s="36">
        <v>1422</v>
      </c>
      <c r="H246" s="34" t="s">
        <v>80</v>
      </c>
      <c r="I246" s="34" t="s">
        <v>80</v>
      </c>
      <c r="J246" s="37">
        <f t="shared" si="23"/>
        <v>0</v>
      </c>
      <c r="K246" s="38"/>
      <c r="L246" s="32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2"/>
      <c r="AE246" s="32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37"/>
      <c r="BA246" s="11"/>
      <c r="BB246" s="11"/>
    </row>
    <row r="247" spans="1:54">
      <c r="A247" s="31" t="s">
        <v>533</v>
      </c>
      <c r="B247" s="31" t="s">
        <v>726</v>
      </c>
      <c r="C247" s="32" t="s">
        <v>762</v>
      </c>
      <c r="D247" s="33" t="s">
        <v>763</v>
      </c>
      <c r="E247" s="34" t="s">
        <v>148</v>
      </c>
      <c r="F247" s="34" t="s">
        <v>742</v>
      </c>
      <c r="G247" s="36">
        <v>1427</v>
      </c>
      <c r="H247" s="34" t="s">
        <v>80</v>
      </c>
      <c r="I247" s="34" t="s">
        <v>80</v>
      </c>
      <c r="J247" s="37">
        <f t="shared" si="23"/>
        <v>0</v>
      </c>
      <c r="K247" s="38"/>
      <c r="L247" s="32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2"/>
      <c r="AE247" s="32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37"/>
      <c r="BA247" s="11"/>
      <c r="BB247" s="11"/>
    </row>
    <row r="248" spans="1:54">
      <c r="A248" s="31" t="s">
        <v>533</v>
      </c>
      <c r="B248" s="31" t="s">
        <v>726</v>
      </c>
      <c r="C248" s="32" t="s">
        <v>764</v>
      </c>
      <c r="D248" s="33" t="s">
        <v>765</v>
      </c>
      <c r="E248" s="34" t="s">
        <v>148</v>
      </c>
      <c r="F248" s="34" t="s">
        <v>742</v>
      </c>
      <c r="G248" s="36">
        <v>1402</v>
      </c>
      <c r="H248" s="34" t="s">
        <v>80</v>
      </c>
      <c r="I248" s="34" t="s">
        <v>80</v>
      </c>
      <c r="J248" s="37">
        <f t="shared" si="23"/>
        <v>0</v>
      </c>
      <c r="K248" s="38"/>
      <c r="L248" s="32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2"/>
      <c r="AE248" s="32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37"/>
      <c r="BA248" s="11"/>
      <c r="BB248" s="11"/>
    </row>
    <row r="249" spans="1:54">
      <c r="A249" s="31" t="s">
        <v>533</v>
      </c>
      <c r="B249" s="31" t="s">
        <v>726</v>
      </c>
      <c r="C249" s="32" t="s">
        <v>766</v>
      </c>
      <c r="D249" s="33" t="s">
        <v>767</v>
      </c>
      <c r="E249" s="34" t="s">
        <v>148</v>
      </c>
      <c r="F249" s="34" t="s">
        <v>768</v>
      </c>
      <c r="G249" s="36" t="s">
        <v>769</v>
      </c>
      <c r="H249" s="34" t="s">
        <v>80</v>
      </c>
      <c r="I249" s="34" t="s">
        <v>80</v>
      </c>
      <c r="J249" s="37">
        <f t="shared" si="23"/>
        <v>14</v>
      </c>
      <c r="K249" s="38"/>
      <c r="L249" s="32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2"/>
      <c r="AE249" s="32"/>
      <c r="AF249" s="41">
        <v>4</v>
      </c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1">
        <v>10</v>
      </c>
      <c r="AY249" s="40"/>
      <c r="AZ249" s="37"/>
      <c r="BA249" s="11"/>
      <c r="BB249" s="11"/>
    </row>
    <row r="250" spans="1:54">
      <c r="A250" s="31" t="s">
        <v>533</v>
      </c>
      <c r="B250" s="31"/>
      <c r="C250" s="32" t="s">
        <v>770</v>
      </c>
      <c r="D250" s="33" t="s">
        <v>771</v>
      </c>
      <c r="E250" s="34" t="s">
        <v>148</v>
      </c>
      <c r="F250" s="34" t="s">
        <v>772</v>
      </c>
      <c r="G250" s="36" t="s">
        <v>773</v>
      </c>
      <c r="H250" s="34" t="s">
        <v>80</v>
      </c>
      <c r="I250" s="34" t="s">
        <v>80</v>
      </c>
      <c r="J250" s="37">
        <f t="shared" si="23"/>
        <v>0</v>
      </c>
      <c r="K250" s="38"/>
      <c r="L250" s="32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2"/>
      <c r="AE250" s="32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37"/>
      <c r="BA250" s="11"/>
      <c r="BB250" s="11"/>
    </row>
    <row r="251" spans="1:54" ht="29.25">
      <c r="A251" s="31" t="s">
        <v>533</v>
      </c>
      <c r="B251" s="31"/>
      <c r="C251" s="62" t="s">
        <v>774</v>
      </c>
      <c r="D251" s="63" t="s">
        <v>775</v>
      </c>
      <c r="E251" s="34" t="s">
        <v>148</v>
      </c>
      <c r="F251" s="35" t="s">
        <v>776</v>
      </c>
      <c r="G251" s="64" t="s">
        <v>777</v>
      </c>
      <c r="H251" s="34" t="s">
        <v>80</v>
      </c>
      <c r="I251" s="34" t="s">
        <v>80</v>
      </c>
      <c r="J251" s="37">
        <f t="shared" si="23"/>
        <v>60</v>
      </c>
      <c r="K251" s="38"/>
      <c r="L251" s="32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2"/>
      <c r="AE251" s="32"/>
      <c r="AF251" s="40"/>
      <c r="AG251" s="40"/>
      <c r="AH251" s="40"/>
      <c r="AI251" s="41"/>
      <c r="AJ251" s="41">
        <v>10</v>
      </c>
      <c r="AK251" s="40"/>
      <c r="AL251" s="40"/>
      <c r="AM251" s="40"/>
      <c r="AN251" s="40"/>
      <c r="AO251" s="59">
        <v>50</v>
      </c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37"/>
      <c r="BA251" s="11"/>
      <c r="BB251" s="11"/>
    </row>
    <row r="252" spans="1:54">
      <c r="A252" s="31"/>
      <c r="B252" s="31"/>
      <c r="C252" s="42"/>
      <c r="D252" s="43" t="s">
        <v>778</v>
      </c>
      <c r="E252" s="44"/>
      <c r="F252" s="44"/>
      <c r="G252" s="24"/>
      <c r="H252" s="44"/>
      <c r="I252" s="44"/>
      <c r="J252" s="45"/>
      <c r="K252" s="52"/>
      <c r="L252" s="31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31"/>
      <c r="AE252" s="31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5"/>
      <c r="BA252" s="11"/>
      <c r="BB252" s="11"/>
    </row>
    <row r="253" spans="1:54">
      <c r="A253" s="31"/>
      <c r="B253" s="31"/>
      <c r="C253" s="49"/>
      <c r="D253" s="4" t="s">
        <v>779</v>
      </c>
      <c r="E253" s="1"/>
      <c r="F253" s="1"/>
      <c r="G253" s="50"/>
      <c r="H253" s="1"/>
      <c r="I253" s="1"/>
      <c r="J253" s="51"/>
      <c r="K253" s="52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31"/>
      <c r="AE253" s="3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51"/>
      <c r="BA253" s="11"/>
      <c r="BB253" s="11"/>
    </row>
    <row r="254" spans="1:54">
      <c r="A254" s="31" t="s">
        <v>778</v>
      </c>
      <c r="B254" s="31" t="s">
        <v>779</v>
      </c>
      <c r="C254" s="32" t="s">
        <v>780</v>
      </c>
      <c r="D254" s="33" t="s">
        <v>781</v>
      </c>
      <c r="E254" s="34" t="s">
        <v>148</v>
      </c>
      <c r="F254" s="34" t="s">
        <v>782</v>
      </c>
      <c r="G254" s="36" t="s">
        <v>783</v>
      </c>
      <c r="H254" s="34" t="s">
        <v>80</v>
      </c>
      <c r="I254" s="34" t="s">
        <v>80</v>
      </c>
      <c r="J254" s="37">
        <f t="shared" ref="J254:J257" si="24">SUM(AF254:AY254)</f>
        <v>1</v>
      </c>
      <c r="K254" s="38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2"/>
      <c r="AE254" s="32"/>
      <c r="AF254" s="40"/>
      <c r="AG254" s="40"/>
      <c r="AH254" s="41">
        <v>1</v>
      </c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37"/>
      <c r="BA254" s="11"/>
      <c r="BB254" s="11"/>
    </row>
    <row r="255" spans="1:54">
      <c r="A255" s="31" t="s">
        <v>778</v>
      </c>
      <c r="B255" s="31" t="s">
        <v>779</v>
      </c>
      <c r="C255" s="32" t="s">
        <v>784</v>
      </c>
      <c r="D255" s="33" t="s">
        <v>785</v>
      </c>
      <c r="E255" s="34" t="s">
        <v>148</v>
      </c>
      <c r="F255" s="34" t="s">
        <v>786</v>
      </c>
      <c r="G255" s="36" t="s">
        <v>787</v>
      </c>
      <c r="H255" s="34" t="s">
        <v>60</v>
      </c>
      <c r="I255" s="34" t="s">
        <v>60</v>
      </c>
      <c r="J255" s="37">
        <f t="shared" si="24"/>
        <v>0</v>
      </c>
      <c r="K255" s="38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2"/>
      <c r="AE255" s="32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37"/>
      <c r="BA255" s="11"/>
      <c r="BB255" s="11"/>
    </row>
    <row r="256" spans="1:54">
      <c r="A256" s="31" t="s">
        <v>778</v>
      </c>
      <c r="B256" s="31" t="s">
        <v>779</v>
      </c>
      <c r="C256" s="32" t="s">
        <v>788</v>
      </c>
      <c r="D256" s="33" t="s">
        <v>789</v>
      </c>
      <c r="E256" s="34" t="s">
        <v>148</v>
      </c>
      <c r="F256" s="34" t="s">
        <v>782</v>
      </c>
      <c r="G256" s="36" t="s">
        <v>790</v>
      </c>
      <c r="H256" s="34" t="s">
        <v>80</v>
      </c>
      <c r="I256" s="34" t="s">
        <v>80</v>
      </c>
      <c r="J256" s="37">
        <f t="shared" si="24"/>
        <v>0</v>
      </c>
      <c r="K256" s="38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2"/>
      <c r="AE256" s="32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37"/>
      <c r="BA256" s="11"/>
      <c r="BB256" s="11"/>
    </row>
    <row r="257" spans="1:54">
      <c r="A257" s="31" t="s">
        <v>778</v>
      </c>
      <c r="B257" s="31" t="s">
        <v>779</v>
      </c>
      <c r="C257" s="32" t="s">
        <v>791</v>
      </c>
      <c r="D257" s="33" t="s">
        <v>792</v>
      </c>
      <c r="E257" s="35" t="s">
        <v>148</v>
      </c>
      <c r="F257" s="34" t="s">
        <v>793</v>
      </c>
      <c r="G257" s="36" t="s">
        <v>794</v>
      </c>
      <c r="H257" s="34" t="s">
        <v>60</v>
      </c>
      <c r="I257" s="34" t="s">
        <v>60</v>
      </c>
      <c r="J257" s="37">
        <f t="shared" si="24"/>
        <v>0</v>
      </c>
      <c r="K257" s="38"/>
      <c r="L257" s="32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2"/>
      <c r="AE257" s="32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37"/>
      <c r="BA257" s="11"/>
      <c r="BB257" s="11"/>
    </row>
    <row r="258" spans="1:54">
      <c r="A258" s="31"/>
      <c r="B258" s="31"/>
      <c r="C258" s="49"/>
      <c r="D258" s="4" t="s">
        <v>795</v>
      </c>
      <c r="E258" s="1"/>
      <c r="F258" s="1"/>
      <c r="G258" s="50"/>
      <c r="H258" s="1"/>
      <c r="I258" s="1"/>
      <c r="J258" s="51"/>
      <c r="K258" s="52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31"/>
      <c r="AE258" s="3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51"/>
      <c r="BA258" s="11"/>
      <c r="BB258" s="11"/>
    </row>
    <row r="259" spans="1:54">
      <c r="A259" s="31" t="s">
        <v>778</v>
      </c>
      <c r="B259" s="31" t="s">
        <v>795</v>
      </c>
      <c r="C259" s="32" t="s">
        <v>796</v>
      </c>
      <c r="D259" s="33" t="s">
        <v>797</v>
      </c>
      <c r="E259" s="34"/>
      <c r="F259" s="34" t="s">
        <v>798</v>
      </c>
      <c r="G259" s="36" t="s">
        <v>799</v>
      </c>
      <c r="H259" s="34" t="s">
        <v>60</v>
      </c>
      <c r="I259" s="34" t="s">
        <v>60</v>
      </c>
      <c r="J259" s="37">
        <f t="shared" ref="J259:J262" si="25">SUM(AF259:AY259)</f>
        <v>0</v>
      </c>
      <c r="K259" s="38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2"/>
      <c r="AE259" s="32"/>
      <c r="AF259" s="40"/>
      <c r="AG259" s="40"/>
      <c r="AH259" s="40"/>
      <c r="AI259" s="40"/>
      <c r="AJ259" s="40"/>
      <c r="AK259" s="40"/>
      <c r="AL259" s="40"/>
      <c r="AM259" s="40"/>
      <c r="AN259" s="40"/>
      <c r="AO259" s="41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37"/>
      <c r="BA259" s="11"/>
      <c r="BB259" s="11"/>
    </row>
    <row r="260" spans="1:54">
      <c r="A260" s="31" t="s">
        <v>778</v>
      </c>
      <c r="B260" s="31" t="s">
        <v>795</v>
      </c>
      <c r="C260" s="32" t="s">
        <v>800</v>
      </c>
      <c r="D260" s="33" t="s">
        <v>801</v>
      </c>
      <c r="E260" s="34" t="s">
        <v>148</v>
      </c>
      <c r="F260" s="34" t="s">
        <v>782</v>
      </c>
      <c r="G260" s="36" t="s">
        <v>802</v>
      </c>
      <c r="H260" s="34" t="s">
        <v>80</v>
      </c>
      <c r="I260" s="34" t="s">
        <v>80</v>
      </c>
      <c r="J260" s="37">
        <f t="shared" si="25"/>
        <v>0</v>
      </c>
      <c r="K260" s="38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2"/>
      <c r="AE260" s="32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37"/>
      <c r="BA260" s="11"/>
      <c r="BB260" s="11"/>
    </row>
    <row r="261" spans="1:54">
      <c r="A261" s="31" t="s">
        <v>778</v>
      </c>
      <c r="B261" s="31" t="s">
        <v>795</v>
      </c>
      <c r="C261" s="32" t="s">
        <v>803</v>
      </c>
      <c r="D261" s="33" t="s">
        <v>804</v>
      </c>
      <c r="E261" s="34" t="s">
        <v>148</v>
      </c>
      <c r="F261" s="34" t="s">
        <v>782</v>
      </c>
      <c r="G261" s="36" t="s">
        <v>805</v>
      </c>
      <c r="H261" s="34" t="s">
        <v>80</v>
      </c>
      <c r="I261" s="34" t="s">
        <v>80</v>
      </c>
      <c r="J261" s="37">
        <f t="shared" si="25"/>
        <v>0</v>
      </c>
      <c r="K261" s="38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2"/>
      <c r="AE261" s="32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37"/>
      <c r="BA261" s="11"/>
      <c r="BB261" s="11"/>
    </row>
    <row r="262" spans="1:54">
      <c r="A262" s="31" t="s">
        <v>778</v>
      </c>
      <c r="B262" s="31" t="s">
        <v>795</v>
      </c>
      <c r="C262" s="32" t="s">
        <v>806</v>
      </c>
      <c r="D262" s="33" t="s">
        <v>804</v>
      </c>
      <c r="E262" s="34" t="s">
        <v>148</v>
      </c>
      <c r="F262" s="34" t="s">
        <v>786</v>
      </c>
      <c r="G262" s="36" t="s">
        <v>807</v>
      </c>
      <c r="H262" s="34" t="s">
        <v>60</v>
      </c>
      <c r="I262" s="34" t="s">
        <v>60</v>
      </c>
      <c r="J262" s="37">
        <f t="shared" si="25"/>
        <v>0</v>
      </c>
      <c r="K262" s="38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2"/>
      <c r="AE262" s="32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37"/>
      <c r="BA262" s="11"/>
      <c r="BB262" s="11"/>
    </row>
    <row r="263" spans="1:54">
      <c r="A263" s="31"/>
      <c r="B263" s="31"/>
      <c r="C263" s="49"/>
      <c r="D263" s="4" t="s">
        <v>808</v>
      </c>
      <c r="E263" s="1"/>
      <c r="F263" s="31"/>
      <c r="G263" s="50"/>
      <c r="H263" s="1"/>
      <c r="I263" s="1"/>
      <c r="J263" s="51"/>
      <c r="K263" s="52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31"/>
      <c r="AE263" s="3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51"/>
      <c r="BA263" s="11"/>
      <c r="BB263" s="11"/>
    </row>
    <row r="264" spans="1:54">
      <c r="A264" s="31" t="s">
        <v>778</v>
      </c>
      <c r="B264" s="31" t="s">
        <v>808</v>
      </c>
      <c r="C264" s="32" t="s">
        <v>809</v>
      </c>
      <c r="D264" s="33" t="s">
        <v>810</v>
      </c>
      <c r="E264" s="34" t="s">
        <v>148</v>
      </c>
      <c r="F264" s="32"/>
      <c r="G264" s="36"/>
      <c r="H264" s="34" t="s">
        <v>80</v>
      </c>
      <c r="I264" s="34" t="s">
        <v>80</v>
      </c>
      <c r="J264" s="37">
        <f t="shared" ref="J264:J265" si="26">SUM(AF264:AY264)</f>
        <v>6</v>
      </c>
      <c r="K264" s="38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2"/>
      <c r="AE264" s="32"/>
      <c r="AF264" s="40"/>
      <c r="AG264" s="40"/>
      <c r="AH264" s="40"/>
      <c r="AI264" s="40"/>
      <c r="AJ264" s="41">
        <v>6</v>
      </c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37"/>
      <c r="BA264" s="11"/>
      <c r="BB264" s="11"/>
    </row>
    <row r="265" spans="1:54">
      <c r="A265" s="31" t="s">
        <v>778</v>
      </c>
      <c r="B265" s="31" t="s">
        <v>808</v>
      </c>
      <c r="C265" s="32" t="s">
        <v>811</v>
      </c>
      <c r="D265" s="33" t="s">
        <v>812</v>
      </c>
      <c r="E265" s="34" t="s">
        <v>148</v>
      </c>
      <c r="F265" s="34" t="s">
        <v>813</v>
      </c>
      <c r="G265" s="36"/>
      <c r="H265" s="34" t="s">
        <v>60</v>
      </c>
      <c r="I265" s="34" t="s">
        <v>60</v>
      </c>
      <c r="J265" s="37">
        <f t="shared" si="26"/>
        <v>6</v>
      </c>
      <c r="K265" s="38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2"/>
      <c r="AE265" s="32"/>
      <c r="AF265" s="40"/>
      <c r="AG265" s="40"/>
      <c r="AH265" s="40"/>
      <c r="AI265" s="40"/>
      <c r="AJ265" s="40"/>
      <c r="AK265" s="40"/>
      <c r="AL265" s="40"/>
      <c r="AM265" s="40"/>
      <c r="AN265" s="41">
        <v>6</v>
      </c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37"/>
      <c r="BA265" s="11"/>
      <c r="BB265" s="11"/>
    </row>
    <row r="266" spans="1:54">
      <c r="A266" s="31"/>
      <c r="B266" s="31"/>
      <c r="C266" s="49"/>
      <c r="D266" s="3" t="s">
        <v>814</v>
      </c>
      <c r="E266" s="1"/>
      <c r="F266" s="1"/>
      <c r="G266" s="50"/>
      <c r="H266" s="1"/>
      <c r="I266" s="1"/>
      <c r="J266" s="51"/>
      <c r="K266" s="52"/>
      <c r="L266" s="31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31"/>
      <c r="AE266" s="3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51"/>
      <c r="BA266" s="11"/>
      <c r="BB266" s="11"/>
    </row>
    <row r="267" spans="1:54">
      <c r="A267" s="31" t="s">
        <v>778</v>
      </c>
      <c r="B267" s="31" t="s">
        <v>218</v>
      </c>
      <c r="C267" s="32" t="s">
        <v>815</v>
      </c>
      <c r="D267" s="33" t="s">
        <v>816</v>
      </c>
      <c r="E267" s="34" t="s">
        <v>148</v>
      </c>
      <c r="F267" s="34" t="s">
        <v>817</v>
      </c>
      <c r="G267" s="36" t="s">
        <v>818</v>
      </c>
      <c r="H267" s="34" t="s">
        <v>60</v>
      </c>
      <c r="I267" s="34" t="s">
        <v>60</v>
      </c>
      <c r="J267" s="37">
        <f t="shared" ref="J267:J273" si="27">SUM(AF267:AY267)</f>
        <v>0</v>
      </c>
      <c r="K267" s="38"/>
      <c r="L267" s="32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2"/>
      <c r="AE267" s="32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37"/>
      <c r="BA267" s="11"/>
      <c r="BB267" s="11"/>
    </row>
    <row r="268" spans="1:54">
      <c r="A268" s="31" t="s">
        <v>778</v>
      </c>
      <c r="B268" s="31" t="s">
        <v>218</v>
      </c>
      <c r="C268" s="32" t="s">
        <v>819</v>
      </c>
      <c r="D268" s="33" t="s">
        <v>820</v>
      </c>
      <c r="E268" s="34" t="s">
        <v>148</v>
      </c>
      <c r="F268" s="34" t="s">
        <v>782</v>
      </c>
      <c r="G268" s="36" t="s">
        <v>821</v>
      </c>
      <c r="H268" s="34" t="s">
        <v>80</v>
      </c>
      <c r="I268" s="34" t="s">
        <v>80</v>
      </c>
      <c r="J268" s="37">
        <f t="shared" si="27"/>
        <v>13</v>
      </c>
      <c r="K268" s="38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2"/>
      <c r="AE268" s="32"/>
      <c r="AF268" s="40"/>
      <c r="AG268" s="40"/>
      <c r="AH268" s="40"/>
      <c r="AI268" s="40"/>
      <c r="AJ268" s="40"/>
      <c r="AK268" s="40"/>
      <c r="AL268" s="40"/>
      <c r="AM268" s="40"/>
      <c r="AN268" s="40"/>
      <c r="AO268" s="41">
        <v>12</v>
      </c>
      <c r="AP268" s="40"/>
      <c r="AQ268" s="41">
        <v>1</v>
      </c>
      <c r="AR268" s="40"/>
      <c r="AS268" s="40"/>
      <c r="AT268" s="40"/>
      <c r="AU268" s="40"/>
      <c r="AV268" s="40"/>
      <c r="AW268" s="40"/>
      <c r="AX268" s="40"/>
      <c r="AY268" s="40"/>
      <c r="AZ268" s="37"/>
      <c r="BA268" s="11"/>
      <c r="BB268" s="11"/>
    </row>
    <row r="269" spans="1:54">
      <c r="A269" s="31" t="s">
        <v>778</v>
      </c>
      <c r="B269" s="31" t="s">
        <v>218</v>
      </c>
      <c r="C269" s="32" t="s">
        <v>822</v>
      </c>
      <c r="D269" s="33" t="s">
        <v>823</v>
      </c>
      <c r="E269" s="34" t="s">
        <v>148</v>
      </c>
      <c r="F269" s="34" t="s">
        <v>824</v>
      </c>
      <c r="G269" s="36"/>
      <c r="H269" s="34" t="s">
        <v>60</v>
      </c>
      <c r="I269" s="34" t="s">
        <v>60</v>
      </c>
      <c r="J269" s="37">
        <f t="shared" si="27"/>
        <v>0</v>
      </c>
      <c r="K269" s="38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2"/>
      <c r="AE269" s="32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37"/>
      <c r="BA269" s="11"/>
      <c r="BB269" s="11"/>
    </row>
    <row r="270" spans="1:54">
      <c r="A270" s="31" t="s">
        <v>778</v>
      </c>
      <c r="B270" s="31" t="s">
        <v>218</v>
      </c>
      <c r="C270" s="32" t="s">
        <v>825</v>
      </c>
      <c r="D270" s="33" t="s">
        <v>826</v>
      </c>
      <c r="E270" s="34" t="s">
        <v>148</v>
      </c>
      <c r="F270" s="34" t="s">
        <v>782</v>
      </c>
      <c r="G270" s="36" t="s">
        <v>827</v>
      </c>
      <c r="H270" s="34" t="s">
        <v>80</v>
      </c>
      <c r="I270" s="34" t="s">
        <v>80</v>
      </c>
      <c r="J270" s="37">
        <f t="shared" si="27"/>
        <v>0</v>
      </c>
      <c r="K270" s="38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2"/>
      <c r="AE270" s="32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37"/>
      <c r="BA270" s="11"/>
      <c r="BB270" s="11"/>
    </row>
    <row r="271" spans="1:54">
      <c r="A271" s="31" t="s">
        <v>778</v>
      </c>
      <c r="B271" s="31" t="s">
        <v>218</v>
      </c>
      <c r="C271" s="32" t="s">
        <v>828</v>
      </c>
      <c r="D271" s="33" t="s">
        <v>829</v>
      </c>
      <c r="E271" s="34" t="s">
        <v>148</v>
      </c>
      <c r="F271" s="34" t="s">
        <v>782</v>
      </c>
      <c r="G271" s="36" t="s">
        <v>830</v>
      </c>
      <c r="H271" s="34" t="s">
        <v>80</v>
      </c>
      <c r="I271" s="34" t="s">
        <v>80</v>
      </c>
      <c r="J271" s="37">
        <f t="shared" si="27"/>
        <v>5</v>
      </c>
      <c r="K271" s="38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2"/>
      <c r="AE271" s="32"/>
      <c r="AF271" s="40"/>
      <c r="AG271" s="40"/>
      <c r="AH271" s="40"/>
      <c r="AI271" s="40"/>
      <c r="AJ271" s="40"/>
      <c r="AK271" s="40"/>
      <c r="AL271" s="40"/>
      <c r="AM271" s="40"/>
      <c r="AN271" s="40"/>
      <c r="AO271" s="41">
        <v>5</v>
      </c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37"/>
      <c r="BA271" s="11"/>
      <c r="BB271" s="11"/>
    </row>
    <row r="272" spans="1:54" ht="30">
      <c r="A272" s="31" t="s">
        <v>778</v>
      </c>
      <c r="B272" s="31" t="s">
        <v>831</v>
      </c>
      <c r="C272" s="32" t="s">
        <v>832</v>
      </c>
      <c r="D272" s="33" t="s">
        <v>833</v>
      </c>
      <c r="E272" s="34" t="s">
        <v>834</v>
      </c>
      <c r="F272" s="34" t="s">
        <v>786</v>
      </c>
      <c r="G272" s="36">
        <v>391185</v>
      </c>
      <c r="H272" s="34" t="s">
        <v>60</v>
      </c>
      <c r="I272" s="34" t="s">
        <v>80</v>
      </c>
      <c r="J272" s="37">
        <f t="shared" si="27"/>
        <v>20</v>
      </c>
      <c r="K272" s="38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2"/>
      <c r="AE272" s="32"/>
      <c r="AF272" s="40"/>
      <c r="AG272" s="40"/>
      <c r="AH272" s="40"/>
      <c r="AI272" s="40"/>
      <c r="AJ272" s="40"/>
      <c r="AK272" s="40"/>
      <c r="AL272" s="40"/>
      <c r="AM272" s="40"/>
      <c r="AN272" s="40"/>
      <c r="AO272" s="41">
        <v>20</v>
      </c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37"/>
      <c r="BA272" s="11"/>
      <c r="BB272" s="11"/>
    </row>
    <row r="273" spans="1:54">
      <c r="A273" s="31" t="s">
        <v>778</v>
      </c>
      <c r="B273" s="31" t="s">
        <v>218</v>
      </c>
      <c r="C273" s="32" t="s">
        <v>835</v>
      </c>
      <c r="D273" s="33" t="s">
        <v>836</v>
      </c>
      <c r="E273" s="34" t="s">
        <v>148</v>
      </c>
      <c r="F273" s="34" t="s">
        <v>837</v>
      </c>
      <c r="G273" s="36">
        <v>4212</v>
      </c>
      <c r="H273" s="34" t="s">
        <v>80</v>
      </c>
      <c r="I273" s="34" t="s">
        <v>80</v>
      </c>
      <c r="J273" s="37">
        <f t="shared" si="27"/>
        <v>0</v>
      </c>
      <c r="K273" s="38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2"/>
      <c r="AE273" s="32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37"/>
      <c r="BA273" s="11"/>
      <c r="BB273" s="11"/>
    </row>
    <row r="274" spans="1:54">
      <c r="A274" s="31"/>
      <c r="B274" s="31"/>
      <c r="C274" s="49"/>
      <c r="D274" s="4" t="s">
        <v>459</v>
      </c>
      <c r="E274" s="1"/>
      <c r="F274" s="1"/>
      <c r="G274" s="50"/>
      <c r="H274" s="1"/>
      <c r="I274" s="1"/>
      <c r="J274" s="51"/>
      <c r="K274" s="52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31"/>
      <c r="AE274" s="3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51"/>
      <c r="BA274" s="11"/>
      <c r="BB274" s="11"/>
    </row>
    <row r="275" spans="1:54">
      <c r="A275" s="31" t="s">
        <v>778</v>
      </c>
      <c r="B275" s="31" t="s">
        <v>459</v>
      </c>
      <c r="C275" s="32" t="s">
        <v>838</v>
      </c>
      <c r="D275" s="33" t="s">
        <v>839</v>
      </c>
      <c r="E275" s="34" t="s">
        <v>148</v>
      </c>
      <c r="F275" s="34" t="s">
        <v>580</v>
      </c>
      <c r="G275" s="36" t="s">
        <v>840</v>
      </c>
      <c r="H275" s="34" t="s">
        <v>60</v>
      </c>
      <c r="I275" s="34" t="s">
        <v>60</v>
      </c>
      <c r="J275" s="37">
        <f>SUM(AF275:AY275)</f>
        <v>2</v>
      </c>
      <c r="K275" s="38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2"/>
      <c r="AE275" s="32"/>
      <c r="AF275" s="40"/>
      <c r="AG275" s="40"/>
      <c r="AH275" s="40"/>
      <c r="AI275" s="40"/>
      <c r="AJ275" s="40"/>
      <c r="AK275" s="40"/>
      <c r="AL275" s="40"/>
      <c r="AM275" s="40"/>
      <c r="AN275" s="41">
        <v>2</v>
      </c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37"/>
      <c r="BA275" s="11"/>
      <c r="BB275" s="11"/>
    </row>
    <row r="276" spans="1:54">
      <c r="A276" s="31"/>
      <c r="B276" s="31"/>
      <c r="C276" s="49"/>
      <c r="D276" s="4" t="s">
        <v>841</v>
      </c>
      <c r="E276" s="1"/>
      <c r="F276" s="31"/>
      <c r="G276" s="50"/>
      <c r="H276" s="1"/>
      <c r="I276" s="1"/>
      <c r="J276" s="51"/>
      <c r="K276" s="52"/>
      <c r="L276" s="31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31"/>
      <c r="AE276" s="3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51"/>
      <c r="BA276" s="11"/>
      <c r="BB276" s="11"/>
    </row>
    <row r="277" spans="1:54">
      <c r="A277" s="31" t="s">
        <v>778</v>
      </c>
      <c r="B277" s="31" t="s">
        <v>841</v>
      </c>
      <c r="C277" s="32" t="s">
        <v>842</v>
      </c>
      <c r="D277" s="33" t="s">
        <v>843</v>
      </c>
      <c r="E277" s="34" t="s">
        <v>148</v>
      </c>
      <c r="F277" s="32"/>
      <c r="G277" s="36">
        <v>1750</v>
      </c>
      <c r="H277" s="34" t="s">
        <v>80</v>
      </c>
      <c r="I277" s="34" t="s">
        <v>80</v>
      </c>
      <c r="J277" s="37">
        <f t="shared" ref="J277:J280" si="28">SUM(AF277:AY277)</f>
        <v>0</v>
      </c>
      <c r="K277" s="38"/>
      <c r="L277" s="32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2"/>
      <c r="AE277" s="32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37"/>
      <c r="BA277" s="11"/>
      <c r="BB277" s="11"/>
    </row>
    <row r="278" spans="1:54">
      <c r="A278" s="31" t="s">
        <v>778</v>
      </c>
      <c r="B278" s="31" t="s">
        <v>841</v>
      </c>
      <c r="C278" s="32" t="s">
        <v>844</v>
      </c>
      <c r="D278" s="33" t="s">
        <v>845</v>
      </c>
      <c r="E278" s="34" t="s">
        <v>148</v>
      </c>
      <c r="F278" s="34" t="s">
        <v>259</v>
      </c>
      <c r="G278" s="36" t="s">
        <v>846</v>
      </c>
      <c r="H278" s="34" t="s">
        <v>60</v>
      </c>
      <c r="I278" s="34" t="s">
        <v>60</v>
      </c>
      <c r="J278" s="37">
        <f t="shared" si="28"/>
        <v>2</v>
      </c>
      <c r="K278" s="38"/>
      <c r="L278" s="32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2"/>
      <c r="AE278" s="32"/>
      <c r="AF278" s="40"/>
      <c r="AG278" s="40"/>
      <c r="AH278" s="40"/>
      <c r="AI278" s="40"/>
      <c r="AJ278" s="40"/>
      <c r="AK278" s="40"/>
      <c r="AL278" s="40"/>
      <c r="AM278" s="40"/>
      <c r="AN278" s="41">
        <v>2</v>
      </c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37"/>
      <c r="BA278" s="11"/>
      <c r="BB278" s="11"/>
    </row>
    <row r="279" spans="1:54">
      <c r="A279" s="31" t="s">
        <v>778</v>
      </c>
      <c r="B279" s="31" t="s">
        <v>841</v>
      </c>
      <c r="C279" s="32" t="s">
        <v>847</v>
      </c>
      <c r="D279" s="33" t="s">
        <v>848</v>
      </c>
      <c r="E279" s="34" t="s">
        <v>148</v>
      </c>
      <c r="F279" s="32"/>
      <c r="G279" s="36" t="s">
        <v>849</v>
      </c>
      <c r="H279" s="34" t="s">
        <v>80</v>
      </c>
      <c r="I279" s="34" t="s">
        <v>60</v>
      </c>
      <c r="J279" s="37">
        <f t="shared" si="28"/>
        <v>0</v>
      </c>
      <c r="K279" s="38"/>
      <c r="L279" s="32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2"/>
      <c r="AE279" s="32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37"/>
      <c r="BA279" s="11"/>
      <c r="BB279" s="11"/>
    </row>
    <row r="280" spans="1:54">
      <c r="A280" s="31" t="s">
        <v>778</v>
      </c>
      <c r="B280" s="31" t="s">
        <v>841</v>
      </c>
      <c r="C280" s="32" t="s">
        <v>850</v>
      </c>
      <c r="D280" s="33" t="s">
        <v>851</v>
      </c>
      <c r="E280" s="34" t="s">
        <v>148</v>
      </c>
      <c r="F280" s="32"/>
      <c r="G280" s="36" t="s">
        <v>852</v>
      </c>
      <c r="H280" s="34" t="s">
        <v>60</v>
      </c>
      <c r="I280" s="34" t="s">
        <v>60</v>
      </c>
      <c r="J280" s="37">
        <f t="shared" si="28"/>
        <v>2</v>
      </c>
      <c r="K280" s="38"/>
      <c r="L280" s="32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2"/>
      <c r="AE280" s="32"/>
      <c r="AF280" s="40"/>
      <c r="AG280" s="40"/>
      <c r="AH280" s="40"/>
      <c r="AI280" s="40"/>
      <c r="AJ280" s="40"/>
      <c r="AK280" s="40"/>
      <c r="AL280" s="40"/>
      <c r="AM280" s="40"/>
      <c r="AN280" s="41">
        <v>2</v>
      </c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37"/>
      <c r="BA280" s="11"/>
      <c r="BB280" s="11"/>
    </row>
    <row r="281" spans="1:54">
      <c r="A281" s="31"/>
      <c r="B281" s="31"/>
      <c r="C281" s="49"/>
      <c r="D281" s="3" t="s">
        <v>853</v>
      </c>
      <c r="E281" s="1"/>
      <c r="F281" s="1"/>
      <c r="G281" s="50"/>
      <c r="H281" s="1"/>
      <c r="I281" s="1"/>
      <c r="J281" s="51"/>
      <c r="K281" s="52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31"/>
      <c r="AE281" s="3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51"/>
      <c r="BA281" s="11"/>
      <c r="BB281" s="11"/>
    </row>
    <row r="282" spans="1:54">
      <c r="A282" s="31" t="s">
        <v>778</v>
      </c>
      <c r="B282" s="31" t="s">
        <v>854</v>
      </c>
      <c r="C282" s="32" t="s">
        <v>855</v>
      </c>
      <c r="D282" s="33" t="s">
        <v>856</v>
      </c>
      <c r="E282" s="34" t="s">
        <v>148</v>
      </c>
      <c r="F282" s="34" t="s">
        <v>857</v>
      </c>
      <c r="G282" s="36">
        <v>886</v>
      </c>
      <c r="H282" s="34" t="s">
        <v>80</v>
      </c>
      <c r="I282" s="34" t="s">
        <v>80</v>
      </c>
      <c r="J282" s="37">
        <f t="shared" ref="J282:J308" si="29">SUM(AF282:AY282)</f>
        <v>0</v>
      </c>
      <c r="K282" s="38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2"/>
      <c r="AE282" s="32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37"/>
      <c r="BA282" s="11"/>
      <c r="BB282" s="11"/>
    </row>
    <row r="283" spans="1:54">
      <c r="A283" s="31" t="s">
        <v>778</v>
      </c>
      <c r="B283" s="31" t="s">
        <v>858</v>
      </c>
      <c r="C283" s="32" t="s">
        <v>859</v>
      </c>
      <c r="D283" s="33" t="s">
        <v>860</v>
      </c>
      <c r="E283" s="34" t="s">
        <v>511</v>
      </c>
      <c r="F283" s="34" t="s">
        <v>857</v>
      </c>
      <c r="G283" s="36" t="s">
        <v>861</v>
      </c>
      <c r="H283" s="34" t="s">
        <v>60</v>
      </c>
      <c r="I283" s="34" t="s">
        <v>60</v>
      </c>
      <c r="J283" s="37">
        <f t="shared" si="29"/>
        <v>2</v>
      </c>
      <c r="K283" s="38"/>
      <c r="L283" s="32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2"/>
      <c r="AE283" s="32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1">
        <v>2</v>
      </c>
      <c r="AR283" s="40"/>
      <c r="AS283" s="40"/>
      <c r="AT283" s="40"/>
      <c r="AU283" s="40"/>
      <c r="AV283" s="40"/>
      <c r="AW283" s="40"/>
      <c r="AX283" s="40"/>
      <c r="AY283" s="40"/>
      <c r="AZ283" s="37"/>
      <c r="BA283" s="11"/>
      <c r="BB283" s="11"/>
    </row>
    <row r="284" spans="1:54">
      <c r="A284" s="31" t="s">
        <v>778</v>
      </c>
      <c r="B284" s="31" t="s">
        <v>854</v>
      </c>
      <c r="C284" s="32" t="s">
        <v>862</v>
      </c>
      <c r="D284" s="33" t="s">
        <v>863</v>
      </c>
      <c r="E284" s="34" t="s">
        <v>148</v>
      </c>
      <c r="F284" s="34" t="s">
        <v>864</v>
      </c>
      <c r="G284" s="36">
        <v>91415</v>
      </c>
      <c r="H284" s="34" t="s">
        <v>60</v>
      </c>
      <c r="I284" s="34" t="s">
        <v>60</v>
      </c>
      <c r="J284" s="37">
        <f t="shared" si="29"/>
        <v>20</v>
      </c>
      <c r="K284" s="38"/>
      <c r="L284" s="32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2"/>
      <c r="AE284" s="32"/>
      <c r="AF284" s="40"/>
      <c r="AG284" s="40"/>
      <c r="AH284" s="40"/>
      <c r="AI284" s="40"/>
      <c r="AJ284" s="40"/>
      <c r="AK284" s="40"/>
      <c r="AL284" s="40"/>
      <c r="AM284" s="40"/>
      <c r="AN284" s="40"/>
      <c r="AO284" s="41">
        <v>20</v>
      </c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37"/>
      <c r="BA284" s="11"/>
      <c r="BB284" s="11"/>
    </row>
    <row r="285" spans="1:54" ht="30">
      <c r="A285" s="31" t="s">
        <v>778</v>
      </c>
      <c r="B285" s="31" t="s">
        <v>858</v>
      </c>
      <c r="C285" s="32" t="s">
        <v>865</v>
      </c>
      <c r="D285" s="33" t="s">
        <v>866</v>
      </c>
      <c r="E285" s="34" t="s">
        <v>834</v>
      </c>
      <c r="F285" s="34" t="s">
        <v>864</v>
      </c>
      <c r="G285" s="36" t="s">
        <v>867</v>
      </c>
      <c r="H285" s="34" t="s">
        <v>60</v>
      </c>
      <c r="I285" s="34" t="s">
        <v>80</v>
      </c>
      <c r="J285" s="37">
        <f t="shared" si="29"/>
        <v>150</v>
      </c>
      <c r="K285" s="38"/>
      <c r="L285" s="32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2"/>
      <c r="AE285" s="32"/>
      <c r="AF285" s="40"/>
      <c r="AG285" s="40"/>
      <c r="AH285" s="40"/>
      <c r="AI285" s="40"/>
      <c r="AJ285" s="40"/>
      <c r="AK285" s="40"/>
      <c r="AL285" s="40"/>
      <c r="AM285" s="40"/>
      <c r="AN285" s="40"/>
      <c r="AO285" s="41">
        <v>150</v>
      </c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37"/>
      <c r="BA285" s="11"/>
      <c r="BB285" s="11"/>
    </row>
    <row r="286" spans="1:54" ht="30">
      <c r="A286" s="31" t="s">
        <v>778</v>
      </c>
      <c r="B286" s="31" t="s">
        <v>858</v>
      </c>
      <c r="C286" s="32" t="s">
        <v>868</v>
      </c>
      <c r="D286" s="33" t="s">
        <v>869</v>
      </c>
      <c r="E286" s="34" t="s">
        <v>221</v>
      </c>
      <c r="F286" s="34" t="s">
        <v>864</v>
      </c>
      <c r="G286" s="36" t="s">
        <v>870</v>
      </c>
      <c r="H286" s="34" t="s">
        <v>60</v>
      </c>
      <c r="I286" s="34" t="s">
        <v>80</v>
      </c>
      <c r="J286" s="37">
        <f t="shared" si="29"/>
        <v>150</v>
      </c>
      <c r="K286" s="38"/>
      <c r="L286" s="32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2"/>
      <c r="AE286" s="32"/>
      <c r="AF286" s="40"/>
      <c r="AG286" s="40"/>
      <c r="AH286" s="40"/>
      <c r="AI286" s="40"/>
      <c r="AJ286" s="40"/>
      <c r="AK286" s="40"/>
      <c r="AL286" s="40"/>
      <c r="AM286" s="40"/>
      <c r="AN286" s="40"/>
      <c r="AO286" s="41">
        <v>150</v>
      </c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37"/>
      <c r="BA286" s="11"/>
      <c r="BB286" s="11"/>
    </row>
    <row r="287" spans="1:54">
      <c r="A287" s="31" t="s">
        <v>778</v>
      </c>
      <c r="B287" s="31" t="s">
        <v>858</v>
      </c>
      <c r="C287" s="32" t="s">
        <v>871</v>
      </c>
      <c r="D287" s="33" t="s">
        <v>872</v>
      </c>
      <c r="E287" s="34" t="s">
        <v>221</v>
      </c>
      <c r="F287" s="34" t="s">
        <v>864</v>
      </c>
      <c r="G287" s="36" t="s">
        <v>873</v>
      </c>
      <c r="H287" s="34" t="s">
        <v>60</v>
      </c>
      <c r="I287" s="34" t="s">
        <v>80</v>
      </c>
      <c r="J287" s="37">
        <f t="shared" si="29"/>
        <v>150</v>
      </c>
      <c r="K287" s="38"/>
      <c r="L287" s="32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2"/>
      <c r="AE287" s="32"/>
      <c r="AF287" s="40"/>
      <c r="AG287" s="40"/>
      <c r="AH287" s="40"/>
      <c r="AI287" s="40"/>
      <c r="AJ287" s="40"/>
      <c r="AK287" s="40"/>
      <c r="AL287" s="40"/>
      <c r="AM287" s="40"/>
      <c r="AN287" s="40"/>
      <c r="AO287" s="41">
        <v>150</v>
      </c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37"/>
      <c r="BA287" s="11"/>
      <c r="BB287" s="11"/>
    </row>
    <row r="288" spans="1:54">
      <c r="A288" s="31" t="s">
        <v>778</v>
      </c>
      <c r="B288" s="31" t="s">
        <v>854</v>
      </c>
      <c r="C288" s="32" t="s">
        <v>874</v>
      </c>
      <c r="D288" s="33" t="s">
        <v>875</v>
      </c>
      <c r="E288" s="34" t="s">
        <v>148</v>
      </c>
      <c r="F288" s="34" t="s">
        <v>864</v>
      </c>
      <c r="G288" s="36"/>
      <c r="H288" s="34" t="s">
        <v>80</v>
      </c>
      <c r="I288" s="34" t="s">
        <v>80</v>
      </c>
      <c r="J288" s="37">
        <f t="shared" si="29"/>
        <v>5</v>
      </c>
      <c r="K288" s="38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2"/>
      <c r="AE288" s="32"/>
      <c r="AF288" s="40"/>
      <c r="AG288" s="40"/>
      <c r="AH288" s="40"/>
      <c r="AI288" s="40"/>
      <c r="AJ288" s="41">
        <v>5</v>
      </c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37"/>
      <c r="BA288" s="11"/>
      <c r="BB288" s="11"/>
    </row>
    <row r="289" spans="1:54">
      <c r="A289" s="31" t="s">
        <v>778</v>
      </c>
      <c r="B289" s="31" t="s">
        <v>854</v>
      </c>
      <c r="C289" s="32" t="s">
        <v>876</v>
      </c>
      <c r="D289" s="33" t="s">
        <v>877</v>
      </c>
      <c r="E289" s="34" t="s">
        <v>221</v>
      </c>
      <c r="F289" s="34" t="s">
        <v>878</v>
      </c>
      <c r="G289" s="36" t="s">
        <v>879</v>
      </c>
      <c r="H289" s="34" t="s">
        <v>60</v>
      </c>
      <c r="I289" s="34" t="s">
        <v>60</v>
      </c>
      <c r="J289" s="37">
        <f t="shared" si="29"/>
        <v>0</v>
      </c>
      <c r="K289" s="38"/>
      <c r="L289" s="32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2"/>
      <c r="AE289" s="32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37"/>
      <c r="BA289" s="11"/>
      <c r="BB289" s="11"/>
    </row>
    <row r="290" spans="1:54">
      <c r="A290" s="31" t="s">
        <v>778</v>
      </c>
      <c r="B290" s="31" t="s">
        <v>854</v>
      </c>
      <c r="C290" s="32" t="s">
        <v>880</v>
      </c>
      <c r="D290" s="33" t="s">
        <v>881</v>
      </c>
      <c r="E290" s="34" t="s">
        <v>148</v>
      </c>
      <c r="F290" s="32"/>
      <c r="G290" s="36"/>
      <c r="H290" s="34" t="s">
        <v>80</v>
      </c>
      <c r="I290" s="34" t="s">
        <v>80</v>
      </c>
      <c r="J290" s="37">
        <f t="shared" si="29"/>
        <v>0</v>
      </c>
      <c r="K290" s="38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2"/>
      <c r="X290" s="39"/>
      <c r="Y290" s="39"/>
      <c r="Z290" s="39"/>
      <c r="AA290" s="39"/>
      <c r="AB290" s="39"/>
      <c r="AC290" s="39"/>
      <c r="AD290" s="32"/>
      <c r="AE290" s="32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37"/>
      <c r="BA290" s="11"/>
      <c r="BB290" s="11"/>
    </row>
    <row r="291" spans="1:54">
      <c r="A291" s="31" t="s">
        <v>778</v>
      </c>
      <c r="B291" s="31" t="s">
        <v>854</v>
      </c>
      <c r="C291" s="32" t="s">
        <v>882</v>
      </c>
      <c r="D291" s="33" t="s">
        <v>883</v>
      </c>
      <c r="E291" s="34" t="s">
        <v>148</v>
      </c>
      <c r="F291" s="34" t="s">
        <v>884</v>
      </c>
      <c r="G291" s="36" t="s">
        <v>885</v>
      </c>
      <c r="H291" s="34" t="s">
        <v>80</v>
      </c>
      <c r="I291" s="34" t="s">
        <v>80</v>
      </c>
      <c r="J291" s="37">
        <f t="shared" si="29"/>
        <v>0</v>
      </c>
      <c r="K291" s="38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2"/>
      <c r="AE291" s="32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37"/>
      <c r="BA291" s="11"/>
      <c r="BB291" s="11"/>
    </row>
    <row r="292" spans="1:54" ht="30">
      <c r="A292" s="31" t="s">
        <v>778</v>
      </c>
      <c r="B292" s="31" t="s">
        <v>854</v>
      </c>
      <c r="C292" s="32" t="s">
        <v>886</v>
      </c>
      <c r="D292" s="33" t="s">
        <v>887</v>
      </c>
      <c r="E292" s="34" t="s">
        <v>148</v>
      </c>
      <c r="F292" s="34" t="s">
        <v>888</v>
      </c>
      <c r="G292" s="36">
        <v>107535</v>
      </c>
      <c r="H292" s="34" t="s">
        <v>60</v>
      </c>
      <c r="I292" s="34" t="s">
        <v>60</v>
      </c>
      <c r="J292" s="37">
        <f t="shared" si="29"/>
        <v>21</v>
      </c>
      <c r="K292" s="38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2"/>
      <c r="AE292" s="32"/>
      <c r="AF292" s="40"/>
      <c r="AG292" s="40"/>
      <c r="AH292" s="40"/>
      <c r="AI292" s="40"/>
      <c r="AJ292" s="41">
        <v>6</v>
      </c>
      <c r="AK292" s="40"/>
      <c r="AL292" s="40"/>
      <c r="AM292" s="40"/>
      <c r="AN292" s="41">
        <v>10</v>
      </c>
      <c r="AO292" s="41">
        <v>5</v>
      </c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37"/>
      <c r="BA292" s="11"/>
      <c r="BB292" s="11"/>
    </row>
    <row r="293" spans="1:54" ht="30">
      <c r="A293" s="31" t="s">
        <v>778</v>
      </c>
      <c r="B293" s="31" t="s">
        <v>858</v>
      </c>
      <c r="C293" s="32" t="s">
        <v>889</v>
      </c>
      <c r="D293" s="33" t="s">
        <v>890</v>
      </c>
      <c r="E293" s="34" t="s">
        <v>148</v>
      </c>
      <c r="F293" s="34" t="s">
        <v>888</v>
      </c>
      <c r="G293" s="36">
        <v>510183</v>
      </c>
      <c r="H293" s="34" t="s">
        <v>60</v>
      </c>
      <c r="I293" s="34" t="s">
        <v>60</v>
      </c>
      <c r="J293" s="37">
        <f t="shared" si="29"/>
        <v>106</v>
      </c>
      <c r="K293" s="38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2"/>
      <c r="AE293" s="32"/>
      <c r="AF293" s="40"/>
      <c r="AG293" s="40"/>
      <c r="AH293" s="40"/>
      <c r="AI293" s="40"/>
      <c r="AJ293" s="41">
        <v>6</v>
      </c>
      <c r="AK293" s="40"/>
      <c r="AL293" s="40"/>
      <c r="AM293" s="40"/>
      <c r="AN293" s="41">
        <v>100</v>
      </c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37"/>
      <c r="BA293" s="11"/>
      <c r="BB293" s="11"/>
    </row>
    <row r="294" spans="1:54" ht="30">
      <c r="A294" s="31" t="s">
        <v>778</v>
      </c>
      <c r="B294" s="31" t="s">
        <v>858</v>
      </c>
      <c r="C294" s="32" t="s">
        <v>891</v>
      </c>
      <c r="D294" s="33" t="s">
        <v>892</v>
      </c>
      <c r="E294" s="34" t="s">
        <v>148</v>
      </c>
      <c r="F294" s="34" t="s">
        <v>888</v>
      </c>
      <c r="G294" s="36">
        <v>107315</v>
      </c>
      <c r="H294" s="34" t="s">
        <v>60</v>
      </c>
      <c r="I294" s="34" t="s">
        <v>60</v>
      </c>
      <c r="J294" s="37">
        <f t="shared" si="29"/>
        <v>100</v>
      </c>
      <c r="K294" s="38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2"/>
      <c r="AE294" s="32"/>
      <c r="AF294" s="40"/>
      <c r="AG294" s="40"/>
      <c r="AH294" s="40"/>
      <c r="AI294" s="40"/>
      <c r="AJ294" s="40"/>
      <c r="AK294" s="40"/>
      <c r="AL294" s="40"/>
      <c r="AM294" s="40"/>
      <c r="AN294" s="41">
        <v>100</v>
      </c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37"/>
      <c r="BA294" s="11"/>
      <c r="BB294" s="11"/>
    </row>
    <row r="295" spans="1:54" ht="30">
      <c r="A295" s="31" t="s">
        <v>778</v>
      </c>
      <c r="B295" s="31" t="s">
        <v>858</v>
      </c>
      <c r="C295" s="32" t="s">
        <v>893</v>
      </c>
      <c r="D295" s="33" t="s">
        <v>894</v>
      </c>
      <c r="E295" s="34" t="s">
        <v>148</v>
      </c>
      <c r="F295" s="34" t="s">
        <v>888</v>
      </c>
      <c r="G295" s="36">
        <v>101678</v>
      </c>
      <c r="H295" s="34" t="s">
        <v>60</v>
      </c>
      <c r="I295" s="34" t="s">
        <v>60</v>
      </c>
      <c r="J295" s="37">
        <f t="shared" si="29"/>
        <v>44</v>
      </c>
      <c r="K295" s="38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2"/>
      <c r="AE295" s="32"/>
      <c r="AF295" s="40"/>
      <c r="AG295" s="40"/>
      <c r="AH295" s="40"/>
      <c r="AI295" s="40"/>
      <c r="AJ295" s="41">
        <v>24</v>
      </c>
      <c r="AK295" s="40"/>
      <c r="AL295" s="40"/>
      <c r="AM295" s="40"/>
      <c r="AN295" s="41">
        <v>20</v>
      </c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37"/>
      <c r="BA295" s="11"/>
      <c r="BB295" s="11"/>
    </row>
    <row r="296" spans="1:54">
      <c r="A296" s="31" t="s">
        <v>778</v>
      </c>
      <c r="B296" s="31" t="s">
        <v>858</v>
      </c>
      <c r="C296" s="32" t="s">
        <v>895</v>
      </c>
      <c r="D296" s="33" t="s">
        <v>896</v>
      </c>
      <c r="E296" s="34" t="s">
        <v>148</v>
      </c>
      <c r="F296" s="34" t="s">
        <v>888</v>
      </c>
      <c r="G296" s="36">
        <v>107532</v>
      </c>
      <c r="H296" s="34" t="s">
        <v>60</v>
      </c>
      <c r="I296" s="34" t="s">
        <v>60</v>
      </c>
      <c r="J296" s="37">
        <f t="shared" si="29"/>
        <v>10</v>
      </c>
      <c r="K296" s="38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2"/>
      <c r="AE296" s="32"/>
      <c r="AF296" s="40"/>
      <c r="AG296" s="40"/>
      <c r="AH296" s="40"/>
      <c r="AI296" s="40"/>
      <c r="AJ296" s="40"/>
      <c r="AK296" s="40"/>
      <c r="AL296" s="40"/>
      <c r="AM296" s="40"/>
      <c r="AN296" s="41">
        <v>10</v>
      </c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37"/>
      <c r="BA296" s="11"/>
      <c r="BB296" s="11"/>
    </row>
    <row r="297" spans="1:54" ht="30">
      <c r="A297" s="31" t="s">
        <v>778</v>
      </c>
      <c r="B297" s="31" t="s">
        <v>858</v>
      </c>
      <c r="C297" s="32" t="s">
        <v>897</v>
      </c>
      <c r="D297" s="33" t="s">
        <v>898</v>
      </c>
      <c r="E297" s="34" t="s">
        <v>148</v>
      </c>
      <c r="F297" s="34" t="s">
        <v>888</v>
      </c>
      <c r="G297" s="36">
        <v>840011</v>
      </c>
      <c r="H297" s="34" t="s">
        <v>60</v>
      </c>
      <c r="I297" s="34" t="s">
        <v>60</v>
      </c>
      <c r="J297" s="37">
        <f t="shared" si="29"/>
        <v>16</v>
      </c>
      <c r="K297" s="38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2"/>
      <c r="AE297" s="32"/>
      <c r="AF297" s="40"/>
      <c r="AG297" s="40"/>
      <c r="AH297" s="40"/>
      <c r="AI297" s="40"/>
      <c r="AJ297" s="41">
        <v>6</v>
      </c>
      <c r="AK297" s="40"/>
      <c r="AL297" s="40"/>
      <c r="AM297" s="40"/>
      <c r="AN297" s="41">
        <v>10</v>
      </c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37"/>
      <c r="BA297" s="11"/>
      <c r="BB297" s="11"/>
    </row>
    <row r="298" spans="1:54">
      <c r="A298" s="31" t="s">
        <v>778</v>
      </c>
      <c r="B298" s="31" t="s">
        <v>858</v>
      </c>
      <c r="C298" s="32" t="s">
        <v>899</v>
      </c>
      <c r="D298" s="33" t="s">
        <v>900</v>
      </c>
      <c r="E298" s="34" t="s">
        <v>901</v>
      </c>
      <c r="F298" s="34" t="s">
        <v>902</v>
      </c>
      <c r="G298" s="36">
        <v>107314</v>
      </c>
      <c r="H298" s="34" t="s">
        <v>60</v>
      </c>
      <c r="I298" s="34" t="s">
        <v>60</v>
      </c>
      <c r="J298" s="37">
        <f t="shared" si="29"/>
        <v>200</v>
      </c>
      <c r="K298" s="38"/>
      <c r="L298" s="32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2"/>
      <c r="AE298" s="32"/>
      <c r="AF298" s="41">
        <v>30</v>
      </c>
      <c r="AG298" s="40"/>
      <c r="AH298" s="40"/>
      <c r="AI298" s="40"/>
      <c r="AJ298" s="40"/>
      <c r="AK298" s="40"/>
      <c r="AL298" s="40"/>
      <c r="AM298" s="40"/>
      <c r="AN298" s="41">
        <v>50</v>
      </c>
      <c r="AO298" s="41">
        <v>120</v>
      </c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37"/>
      <c r="BA298" s="11"/>
      <c r="BB298" s="11"/>
    </row>
    <row r="299" spans="1:54" ht="30">
      <c r="A299" s="31" t="s">
        <v>778</v>
      </c>
      <c r="B299" s="31" t="s">
        <v>858</v>
      </c>
      <c r="C299" s="32" t="s">
        <v>903</v>
      </c>
      <c r="D299" s="33" t="s">
        <v>904</v>
      </c>
      <c r="E299" s="34" t="s">
        <v>901</v>
      </c>
      <c r="F299" s="34" t="s">
        <v>902</v>
      </c>
      <c r="G299" s="36">
        <v>107313</v>
      </c>
      <c r="H299" s="34" t="s">
        <v>60</v>
      </c>
      <c r="I299" s="34" t="s">
        <v>60</v>
      </c>
      <c r="J299" s="37">
        <f t="shared" si="29"/>
        <v>120</v>
      </c>
      <c r="K299" s="38"/>
      <c r="L299" s="32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2"/>
      <c r="AE299" s="32"/>
      <c r="AF299" s="40"/>
      <c r="AG299" s="40"/>
      <c r="AH299" s="40"/>
      <c r="AI299" s="40"/>
      <c r="AJ299" s="41" t="s">
        <v>905</v>
      </c>
      <c r="AK299" s="40"/>
      <c r="AL299" s="40"/>
      <c r="AM299" s="40"/>
      <c r="AN299" s="40"/>
      <c r="AO299" s="41">
        <v>120</v>
      </c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37"/>
      <c r="BA299" s="11"/>
      <c r="BB299" s="11"/>
    </row>
    <row r="300" spans="1:54" ht="30">
      <c r="A300" s="31" t="s">
        <v>778</v>
      </c>
      <c r="B300" s="31" t="s">
        <v>858</v>
      </c>
      <c r="C300" s="32" t="s">
        <v>906</v>
      </c>
      <c r="D300" s="33" t="s">
        <v>907</v>
      </c>
      <c r="E300" s="34" t="s">
        <v>901</v>
      </c>
      <c r="F300" s="34" t="s">
        <v>902</v>
      </c>
      <c r="G300" s="36">
        <v>100331</v>
      </c>
      <c r="H300" s="34" t="s">
        <v>60</v>
      </c>
      <c r="I300" s="34" t="s">
        <v>60</v>
      </c>
      <c r="J300" s="37">
        <f t="shared" si="29"/>
        <v>0</v>
      </c>
      <c r="K300" s="38"/>
      <c r="L300" s="32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2"/>
      <c r="AE300" s="32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37"/>
      <c r="BA300" s="11"/>
      <c r="BB300" s="11"/>
    </row>
    <row r="301" spans="1:54">
      <c r="A301" s="31" t="s">
        <v>778</v>
      </c>
      <c r="B301" s="31" t="s">
        <v>858</v>
      </c>
      <c r="C301" s="32" t="s">
        <v>908</v>
      </c>
      <c r="D301" s="33" t="s">
        <v>909</v>
      </c>
      <c r="E301" s="34" t="s">
        <v>148</v>
      </c>
      <c r="F301" s="34" t="s">
        <v>910</v>
      </c>
      <c r="G301" s="36" t="s">
        <v>911</v>
      </c>
      <c r="H301" s="34" t="s">
        <v>80</v>
      </c>
      <c r="I301" s="34" t="s">
        <v>80</v>
      </c>
      <c r="J301" s="37">
        <f t="shared" si="29"/>
        <v>0</v>
      </c>
      <c r="K301" s="38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2"/>
      <c r="AE301" s="32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37"/>
      <c r="BA301" s="11"/>
      <c r="BB301" s="11"/>
    </row>
    <row r="302" spans="1:54">
      <c r="A302" s="31" t="s">
        <v>778</v>
      </c>
      <c r="B302" s="31" t="s">
        <v>858</v>
      </c>
      <c r="C302" s="32" t="s">
        <v>912</v>
      </c>
      <c r="D302" s="33" t="s">
        <v>913</v>
      </c>
      <c r="E302" s="34" t="s">
        <v>148</v>
      </c>
      <c r="F302" s="34" t="s">
        <v>910</v>
      </c>
      <c r="G302" s="36" t="s">
        <v>914</v>
      </c>
      <c r="H302" s="34" t="s">
        <v>80</v>
      </c>
      <c r="I302" s="34" t="s">
        <v>80</v>
      </c>
      <c r="J302" s="37">
        <f t="shared" si="29"/>
        <v>300</v>
      </c>
      <c r="K302" s="38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2"/>
      <c r="AE302" s="32"/>
      <c r="AF302" s="40"/>
      <c r="AG302" s="40"/>
      <c r="AH302" s="41">
        <v>100</v>
      </c>
      <c r="AI302" s="40"/>
      <c r="AJ302" s="41">
        <v>200</v>
      </c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37"/>
      <c r="BA302" s="11"/>
      <c r="BB302" s="11"/>
    </row>
    <row r="303" spans="1:54">
      <c r="A303" s="31" t="s">
        <v>778</v>
      </c>
      <c r="B303" s="31" t="s">
        <v>858</v>
      </c>
      <c r="C303" s="32" t="s">
        <v>915</v>
      </c>
      <c r="D303" s="33" t="s">
        <v>916</v>
      </c>
      <c r="E303" s="34" t="s">
        <v>917</v>
      </c>
      <c r="F303" s="34" t="s">
        <v>910</v>
      </c>
      <c r="G303" s="36" t="s">
        <v>918</v>
      </c>
      <c r="H303" s="34" t="s">
        <v>80</v>
      </c>
      <c r="I303" s="34" t="s">
        <v>80</v>
      </c>
      <c r="J303" s="37">
        <f t="shared" si="29"/>
        <v>10</v>
      </c>
      <c r="K303" s="38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2"/>
      <c r="AE303" s="32"/>
      <c r="AF303" s="40"/>
      <c r="AG303" s="40"/>
      <c r="AH303" s="40"/>
      <c r="AI303" s="40"/>
      <c r="AJ303" s="40"/>
      <c r="AK303" s="40"/>
      <c r="AL303" s="40"/>
      <c r="AM303" s="40"/>
      <c r="AN303" s="40"/>
      <c r="AO303" s="41">
        <v>10</v>
      </c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37"/>
      <c r="BA303" s="11"/>
      <c r="BB303" s="11"/>
    </row>
    <row r="304" spans="1:54">
      <c r="A304" s="31" t="s">
        <v>778</v>
      </c>
      <c r="B304" s="31" t="s">
        <v>858</v>
      </c>
      <c r="C304" s="32" t="s">
        <v>919</v>
      </c>
      <c r="D304" s="33" t="s">
        <v>920</v>
      </c>
      <c r="E304" s="34" t="s">
        <v>148</v>
      </c>
      <c r="F304" s="34" t="s">
        <v>910</v>
      </c>
      <c r="G304" s="36">
        <v>53270</v>
      </c>
      <c r="H304" s="34" t="s">
        <v>80</v>
      </c>
      <c r="I304" s="34" t="s">
        <v>80</v>
      </c>
      <c r="J304" s="37">
        <f t="shared" si="29"/>
        <v>20</v>
      </c>
      <c r="K304" s="38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2"/>
      <c r="AE304" s="32"/>
      <c r="AF304" s="40"/>
      <c r="AG304" s="40"/>
      <c r="AH304" s="40"/>
      <c r="AI304" s="40"/>
      <c r="AJ304" s="41">
        <v>20</v>
      </c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37"/>
      <c r="BA304" s="11"/>
      <c r="BB304" s="11"/>
    </row>
    <row r="305" spans="1:54">
      <c r="A305" s="31" t="s">
        <v>778</v>
      </c>
      <c r="B305" s="31" t="s">
        <v>858</v>
      </c>
      <c r="C305" s="32" t="s">
        <v>921</v>
      </c>
      <c r="D305" s="33" t="s">
        <v>922</v>
      </c>
      <c r="E305" s="34" t="s">
        <v>148</v>
      </c>
      <c r="F305" s="34" t="s">
        <v>910</v>
      </c>
      <c r="G305" s="36" t="s">
        <v>923</v>
      </c>
      <c r="H305" s="34" t="s">
        <v>80</v>
      </c>
      <c r="I305" s="34" t="s">
        <v>80</v>
      </c>
      <c r="J305" s="37">
        <f t="shared" si="29"/>
        <v>0</v>
      </c>
      <c r="K305" s="38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2"/>
      <c r="AE305" s="32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37"/>
      <c r="BA305" s="11"/>
      <c r="BB305" s="11"/>
    </row>
    <row r="306" spans="1:54">
      <c r="A306" s="31" t="s">
        <v>778</v>
      </c>
      <c r="B306" s="31" t="s">
        <v>858</v>
      </c>
      <c r="C306" s="32" t="s">
        <v>924</v>
      </c>
      <c r="D306" s="33" t="s">
        <v>925</v>
      </c>
      <c r="E306" s="34" t="s">
        <v>148</v>
      </c>
      <c r="F306" s="34" t="s">
        <v>926</v>
      </c>
      <c r="G306" s="36">
        <v>53270</v>
      </c>
      <c r="H306" s="34" t="s">
        <v>60</v>
      </c>
      <c r="I306" s="34" t="s">
        <v>60</v>
      </c>
      <c r="J306" s="37">
        <f t="shared" si="29"/>
        <v>20</v>
      </c>
      <c r="K306" s="38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2"/>
      <c r="AE306" s="32"/>
      <c r="AF306" s="40"/>
      <c r="AG306" s="40"/>
      <c r="AH306" s="40"/>
      <c r="AI306" s="40"/>
      <c r="AJ306" s="40"/>
      <c r="AK306" s="40"/>
      <c r="AL306" s="40"/>
      <c r="AM306" s="40"/>
      <c r="AN306" s="40"/>
      <c r="AO306" s="41">
        <v>20</v>
      </c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37"/>
      <c r="BA306" s="11"/>
      <c r="BB306" s="11"/>
    </row>
    <row r="307" spans="1:54">
      <c r="A307" s="31" t="s">
        <v>778</v>
      </c>
      <c r="B307" s="31" t="s">
        <v>858</v>
      </c>
      <c r="C307" s="32" t="s">
        <v>927</v>
      </c>
      <c r="D307" s="33" t="s">
        <v>928</v>
      </c>
      <c r="E307" s="34" t="s">
        <v>148</v>
      </c>
      <c r="F307" s="34" t="s">
        <v>910</v>
      </c>
      <c r="G307" s="36" t="s">
        <v>929</v>
      </c>
      <c r="H307" s="34" t="s">
        <v>80</v>
      </c>
      <c r="I307" s="34" t="s">
        <v>80</v>
      </c>
      <c r="J307" s="37">
        <f t="shared" si="29"/>
        <v>0</v>
      </c>
      <c r="K307" s="38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2"/>
      <c r="AE307" s="32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37"/>
      <c r="BA307" s="11"/>
      <c r="BB307" s="11"/>
    </row>
    <row r="308" spans="1:54">
      <c r="A308" s="31" t="s">
        <v>778</v>
      </c>
      <c r="B308" s="31" t="s">
        <v>858</v>
      </c>
      <c r="C308" s="32" t="s">
        <v>930</v>
      </c>
      <c r="D308" s="33" t="s">
        <v>931</v>
      </c>
      <c r="E308" s="34" t="s">
        <v>148</v>
      </c>
      <c r="F308" s="32"/>
      <c r="G308" s="36" t="s">
        <v>932</v>
      </c>
      <c r="H308" s="34" t="s">
        <v>80</v>
      </c>
      <c r="I308" s="34" t="s">
        <v>80</v>
      </c>
      <c r="J308" s="37">
        <f t="shared" si="29"/>
        <v>0</v>
      </c>
      <c r="K308" s="38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2"/>
      <c r="AE308" s="32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37"/>
      <c r="BA308" s="11"/>
      <c r="BB308" s="11"/>
    </row>
    <row r="309" spans="1:54">
      <c r="A309" s="31"/>
      <c r="B309" s="31"/>
      <c r="C309" s="49"/>
      <c r="D309" s="4" t="s">
        <v>933</v>
      </c>
      <c r="E309" s="1"/>
      <c r="F309" s="1"/>
      <c r="G309" s="50"/>
      <c r="H309" s="1"/>
      <c r="I309" s="1"/>
      <c r="J309" s="51"/>
      <c r="K309" s="52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31"/>
      <c r="AE309" s="3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51"/>
      <c r="BA309" s="11"/>
      <c r="BB309" s="11"/>
    </row>
    <row r="310" spans="1:54">
      <c r="A310" s="31" t="s">
        <v>778</v>
      </c>
      <c r="B310" s="31" t="s">
        <v>933</v>
      </c>
      <c r="C310" s="32" t="s">
        <v>934</v>
      </c>
      <c r="D310" s="33" t="s">
        <v>935</v>
      </c>
      <c r="E310" s="34" t="s">
        <v>148</v>
      </c>
      <c r="F310" s="34" t="s">
        <v>936</v>
      </c>
      <c r="G310" s="36" t="s">
        <v>937</v>
      </c>
      <c r="H310" s="34" t="s">
        <v>80</v>
      </c>
      <c r="I310" s="34" t="s">
        <v>80</v>
      </c>
      <c r="J310" s="37">
        <f t="shared" ref="J310:J312" si="30">SUM(AF310:AY310)</f>
        <v>0</v>
      </c>
      <c r="K310" s="38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2"/>
      <c r="AE310" s="32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37"/>
      <c r="BA310" s="11"/>
      <c r="BB310" s="11"/>
    </row>
    <row r="311" spans="1:54">
      <c r="A311" s="31" t="s">
        <v>778</v>
      </c>
      <c r="B311" s="31" t="s">
        <v>933</v>
      </c>
      <c r="C311" s="32" t="s">
        <v>938</v>
      </c>
      <c r="D311" s="33" t="s">
        <v>939</v>
      </c>
      <c r="E311" s="34" t="s">
        <v>148</v>
      </c>
      <c r="F311" s="34" t="s">
        <v>782</v>
      </c>
      <c r="G311" s="36" t="s">
        <v>940</v>
      </c>
      <c r="H311" s="34" t="s">
        <v>80</v>
      </c>
      <c r="I311" s="34" t="s">
        <v>80</v>
      </c>
      <c r="J311" s="37">
        <f t="shared" si="30"/>
        <v>6</v>
      </c>
      <c r="K311" s="38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2"/>
      <c r="AE311" s="32"/>
      <c r="AF311" s="40"/>
      <c r="AG311" s="40"/>
      <c r="AH311" s="41">
        <v>2</v>
      </c>
      <c r="AI311" s="40"/>
      <c r="AJ311" s="40"/>
      <c r="AK311" s="40"/>
      <c r="AL311" s="40"/>
      <c r="AM311" s="40"/>
      <c r="AN311" s="41">
        <v>4</v>
      </c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37"/>
      <c r="BA311" s="11"/>
      <c r="BB311" s="11"/>
    </row>
    <row r="312" spans="1:54">
      <c r="A312" s="31" t="s">
        <v>778</v>
      </c>
      <c r="B312" s="31" t="s">
        <v>933</v>
      </c>
      <c r="C312" s="32" t="s">
        <v>941</v>
      </c>
      <c r="D312" s="33" t="s">
        <v>942</v>
      </c>
      <c r="E312" s="34" t="s">
        <v>148</v>
      </c>
      <c r="F312" s="34" t="s">
        <v>943</v>
      </c>
      <c r="G312" s="36" t="s">
        <v>944</v>
      </c>
      <c r="H312" s="34" t="s">
        <v>60</v>
      </c>
      <c r="I312" s="34" t="s">
        <v>60</v>
      </c>
      <c r="J312" s="37">
        <f t="shared" si="30"/>
        <v>0</v>
      </c>
      <c r="K312" s="38"/>
      <c r="L312" s="32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2"/>
      <c r="AE312" s="32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37"/>
      <c r="BA312" s="11"/>
      <c r="BB312" s="11"/>
    </row>
    <row r="313" spans="1:54">
      <c r="A313" s="31"/>
      <c r="B313" s="31"/>
      <c r="C313" s="49"/>
      <c r="D313" s="4" t="s">
        <v>945</v>
      </c>
      <c r="E313" s="1"/>
      <c r="F313" s="1"/>
      <c r="G313" s="50"/>
      <c r="H313" s="1"/>
      <c r="I313" s="1"/>
      <c r="J313" s="51"/>
      <c r="K313" s="52"/>
      <c r="L313" s="31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31"/>
      <c r="AE313" s="3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51"/>
      <c r="BA313" s="11"/>
      <c r="BB313" s="11"/>
    </row>
    <row r="314" spans="1:54">
      <c r="A314" s="31" t="s">
        <v>778</v>
      </c>
      <c r="B314" s="31" t="s">
        <v>945</v>
      </c>
      <c r="C314" s="32" t="s">
        <v>946</v>
      </c>
      <c r="D314" s="33" t="s">
        <v>947</v>
      </c>
      <c r="E314" s="34" t="s">
        <v>148</v>
      </c>
      <c r="F314" s="34" t="s">
        <v>569</v>
      </c>
      <c r="G314" s="36" t="s">
        <v>948</v>
      </c>
      <c r="H314" s="34" t="s">
        <v>80</v>
      </c>
      <c r="I314" s="34" t="s">
        <v>80</v>
      </c>
      <c r="J314" s="37">
        <f t="shared" ref="J314:J315" si="31">SUM(AF314:AY314)</f>
        <v>0</v>
      </c>
      <c r="K314" s="38"/>
      <c r="L314" s="32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2"/>
      <c r="AE314" s="32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37"/>
      <c r="BA314" s="11"/>
      <c r="BB314" s="11"/>
    </row>
    <row r="315" spans="1:54">
      <c r="A315" s="31" t="s">
        <v>778</v>
      </c>
      <c r="B315" s="31" t="s">
        <v>945</v>
      </c>
      <c r="C315" s="32" t="s">
        <v>949</v>
      </c>
      <c r="D315" s="33" t="s">
        <v>950</v>
      </c>
      <c r="E315" s="34" t="s">
        <v>148</v>
      </c>
      <c r="F315" s="35" t="s">
        <v>951</v>
      </c>
      <c r="G315" s="36" t="s">
        <v>952</v>
      </c>
      <c r="H315" s="34" t="s">
        <v>80</v>
      </c>
      <c r="I315" s="34" t="s">
        <v>80</v>
      </c>
      <c r="J315" s="37">
        <f t="shared" si="31"/>
        <v>12</v>
      </c>
      <c r="K315" s="38"/>
      <c r="L315" s="32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55"/>
      <c r="AD315" s="32"/>
      <c r="AE315" s="32"/>
      <c r="AF315" s="40"/>
      <c r="AG315" s="40"/>
      <c r="AH315" s="40"/>
      <c r="AI315" s="40"/>
      <c r="AJ315" s="40"/>
      <c r="AK315" s="40"/>
      <c r="AL315" s="40"/>
      <c r="AM315" s="40"/>
      <c r="AN315" s="41">
        <v>4</v>
      </c>
      <c r="AO315" s="41">
        <v>5</v>
      </c>
      <c r="AP315" s="40"/>
      <c r="AQ315" s="40"/>
      <c r="AR315" s="40"/>
      <c r="AS315" s="40"/>
      <c r="AT315" s="40"/>
      <c r="AU315" s="40"/>
      <c r="AV315" s="40"/>
      <c r="AW315" s="40"/>
      <c r="AX315" s="41">
        <v>3</v>
      </c>
      <c r="AY315" s="40"/>
      <c r="AZ315" s="37"/>
      <c r="BA315" s="11"/>
      <c r="BB315" s="11"/>
    </row>
    <row r="316" spans="1:54">
      <c r="A316" s="31"/>
      <c r="B316" s="31"/>
      <c r="C316" s="42"/>
      <c r="D316" s="23" t="s">
        <v>953</v>
      </c>
      <c r="E316" s="44"/>
      <c r="F316" s="44"/>
      <c r="G316" s="24"/>
      <c r="H316" s="44"/>
      <c r="I316" s="44"/>
      <c r="J316" s="45"/>
      <c r="K316" s="46"/>
      <c r="L316" s="29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65"/>
      <c r="AD316" s="29"/>
      <c r="AE316" s="29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5"/>
      <c r="BA316" s="11"/>
      <c r="BB316" s="11"/>
    </row>
    <row r="317" spans="1:54">
      <c r="A317" s="31"/>
      <c r="B317" s="31"/>
      <c r="C317" s="49"/>
      <c r="D317" s="4" t="s">
        <v>954</v>
      </c>
      <c r="E317" s="1"/>
      <c r="F317" s="1"/>
      <c r="G317" s="50"/>
      <c r="H317" s="1"/>
      <c r="I317" s="1"/>
      <c r="J317" s="51"/>
      <c r="K317" s="52"/>
      <c r="L317" s="31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31"/>
      <c r="AE317" s="3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51"/>
      <c r="BA317" s="11"/>
      <c r="BB317" s="11"/>
    </row>
    <row r="318" spans="1:54">
      <c r="A318" s="31" t="s">
        <v>955</v>
      </c>
      <c r="B318" s="31" t="s">
        <v>954</v>
      </c>
      <c r="C318" s="32" t="s">
        <v>956</v>
      </c>
      <c r="D318" s="33" t="s">
        <v>957</v>
      </c>
      <c r="E318" s="34" t="s">
        <v>148</v>
      </c>
      <c r="F318" s="34" t="s">
        <v>84</v>
      </c>
      <c r="G318" s="36" t="s">
        <v>958</v>
      </c>
      <c r="H318" s="34" t="s">
        <v>80</v>
      </c>
      <c r="I318" s="34" t="s">
        <v>80</v>
      </c>
      <c r="J318" s="37">
        <f t="shared" ref="J318:J323" si="32">SUM(AF318:AY318)</f>
        <v>43</v>
      </c>
      <c r="K318" s="38"/>
      <c r="L318" s="32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2"/>
      <c r="AE318" s="32"/>
      <c r="AF318" s="41">
        <v>20</v>
      </c>
      <c r="AG318" s="40"/>
      <c r="AH318" s="40"/>
      <c r="AI318" s="40"/>
      <c r="AJ318" s="40"/>
      <c r="AK318" s="40"/>
      <c r="AL318" s="40"/>
      <c r="AM318" s="41">
        <v>10</v>
      </c>
      <c r="AN318" s="41"/>
      <c r="AO318" s="41"/>
      <c r="AP318" s="40"/>
      <c r="AQ318" s="40"/>
      <c r="AR318" s="41">
        <v>3</v>
      </c>
      <c r="AS318" s="40"/>
      <c r="AT318" s="40"/>
      <c r="AU318" s="40"/>
      <c r="AV318" s="40"/>
      <c r="AW318" s="41">
        <v>10</v>
      </c>
      <c r="AX318" s="40"/>
      <c r="AY318" s="40"/>
      <c r="AZ318" s="37"/>
      <c r="BA318" s="11"/>
      <c r="BB318" s="11"/>
    </row>
    <row r="319" spans="1:54">
      <c r="A319" s="31" t="s">
        <v>955</v>
      </c>
      <c r="B319" s="31" t="s">
        <v>954</v>
      </c>
      <c r="C319" s="32" t="s">
        <v>959</v>
      </c>
      <c r="D319" s="33" t="s">
        <v>960</v>
      </c>
      <c r="E319" s="34" t="s">
        <v>148</v>
      </c>
      <c r="F319" s="34" t="s">
        <v>205</v>
      </c>
      <c r="G319" s="36" t="s">
        <v>961</v>
      </c>
      <c r="H319" s="34" t="s">
        <v>80</v>
      </c>
      <c r="I319" s="34" t="s">
        <v>80</v>
      </c>
      <c r="J319" s="37">
        <f t="shared" si="32"/>
        <v>0</v>
      </c>
      <c r="K319" s="38"/>
      <c r="L319" s="32"/>
      <c r="M319" s="39"/>
      <c r="N319" s="39"/>
      <c r="O319" s="39"/>
      <c r="P319" s="39"/>
      <c r="Q319" s="39"/>
      <c r="R319" s="39"/>
      <c r="S319" s="39"/>
      <c r="T319" s="39"/>
      <c r="U319" s="55"/>
      <c r="V319" s="55"/>
      <c r="W319" s="39"/>
      <c r="X319" s="39"/>
      <c r="Y319" s="39"/>
      <c r="Z319" s="39"/>
      <c r="AA319" s="39"/>
      <c r="AB319" s="39"/>
      <c r="AC319" s="39"/>
      <c r="AD319" s="32"/>
      <c r="AE319" s="32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37"/>
      <c r="BA319" s="11"/>
      <c r="BB319" s="11"/>
    </row>
    <row r="320" spans="1:54">
      <c r="A320" s="31" t="s">
        <v>955</v>
      </c>
      <c r="B320" s="31" t="s">
        <v>954</v>
      </c>
      <c r="C320" s="32" t="s">
        <v>962</v>
      </c>
      <c r="D320" s="33" t="s">
        <v>963</v>
      </c>
      <c r="E320" s="34" t="s">
        <v>148</v>
      </c>
      <c r="F320" s="34" t="s">
        <v>205</v>
      </c>
      <c r="G320" s="36" t="s">
        <v>964</v>
      </c>
      <c r="H320" s="34" t="s">
        <v>80</v>
      </c>
      <c r="I320" s="34" t="s">
        <v>80</v>
      </c>
      <c r="J320" s="37">
        <f t="shared" si="32"/>
        <v>6</v>
      </c>
      <c r="K320" s="38"/>
      <c r="L320" s="32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2"/>
      <c r="AE320" s="32"/>
      <c r="AF320" s="40"/>
      <c r="AG320" s="40"/>
      <c r="AH320" s="40"/>
      <c r="AI320" s="40"/>
      <c r="AJ320" s="40"/>
      <c r="AK320" s="40"/>
      <c r="AL320" s="40"/>
      <c r="AM320" s="40"/>
      <c r="AN320" s="41">
        <v>6</v>
      </c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37"/>
      <c r="BA320" s="11"/>
      <c r="BB320" s="11"/>
    </row>
    <row r="321" spans="1:54">
      <c r="A321" s="31" t="s">
        <v>955</v>
      </c>
      <c r="B321" s="31" t="s">
        <v>954</v>
      </c>
      <c r="C321" s="32" t="s">
        <v>965</v>
      </c>
      <c r="D321" s="33" t="s">
        <v>966</v>
      </c>
      <c r="E321" s="34" t="s">
        <v>558</v>
      </c>
      <c r="F321" s="34" t="s">
        <v>205</v>
      </c>
      <c r="G321" s="36" t="s">
        <v>967</v>
      </c>
      <c r="H321" s="34" t="s">
        <v>80</v>
      </c>
      <c r="I321" s="34" t="s">
        <v>80</v>
      </c>
      <c r="J321" s="37">
        <f t="shared" si="32"/>
        <v>15</v>
      </c>
      <c r="K321" s="38"/>
      <c r="L321" s="32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2"/>
      <c r="AE321" s="32"/>
      <c r="AF321" s="40"/>
      <c r="AG321" s="40"/>
      <c r="AH321" s="40"/>
      <c r="AI321" s="40"/>
      <c r="AJ321" s="40"/>
      <c r="AK321" s="40"/>
      <c r="AL321" s="40"/>
      <c r="AM321" s="40"/>
      <c r="AN321" s="41">
        <v>15</v>
      </c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37"/>
      <c r="BA321" s="11"/>
      <c r="BB321" s="11"/>
    </row>
    <row r="322" spans="1:54">
      <c r="A322" s="31" t="s">
        <v>955</v>
      </c>
      <c r="B322" s="31" t="s">
        <v>954</v>
      </c>
      <c r="C322" s="32" t="s">
        <v>968</v>
      </c>
      <c r="D322" s="33" t="s">
        <v>969</v>
      </c>
      <c r="E322" s="34" t="s">
        <v>148</v>
      </c>
      <c r="F322" s="34" t="s">
        <v>970</v>
      </c>
      <c r="G322" s="36" t="s">
        <v>971</v>
      </c>
      <c r="H322" s="34" t="s">
        <v>80</v>
      </c>
      <c r="I322" s="34" t="s">
        <v>80</v>
      </c>
      <c r="J322" s="37">
        <f t="shared" si="32"/>
        <v>10</v>
      </c>
      <c r="K322" s="38"/>
      <c r="L322" s="32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2"/>
      <c r="AE322" s="32"/>
      <c r="AF322" s="41">
        <v>10</v>
      </c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1"/>
      <c r="AY322" s="40"/>
      <c r="AZ322" s="37"/>
      <c r="BA322" s="11"/>
      <c r="BB322" s="11"/>
    </row>
    <row r="323" spans="1:54">
      <c r="A323" s="31" t="s">
        <v>955</v>
      </c>
      <c r="B323" s="31" t="s">
        <v>954</v>
      </c>
      <c r="C323" s="32" t="s">
        <v>972</v>
      </c>
      <c r="D323" s="33" t="s">
        <v>973</v>
      </c>
      <c r="E323" s="34" t="s">
        <v>148</v>
      </c>
      <c r="F323" s="34" t="s">
        <v>84</v>
      </c>
      <c r="G323" s="36" t="s">
        <v>974</v>
      </c>
      <c r="H323" s="34" t="s">
        <v>80</v>
      </c>
      <c r="I323" s="34" t="s">
        <v>80</v>
      </c>
      <c r="J323" s="37">
        <f t="shared" si="32"/>
        <v>0</v>
      </c>
      <c r="K323" s="38"/>
      <c r="L323" s="32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2"/>
      <c r="AE323" s="32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37"/>
      <c r="BA323" s="11"/>
      <c r="BB323" s="11"/>
    </row>
    <row r="324" spans="1:54">
      <c r="A324" s="31"/>
      <c r="B324" s="31"/>
      <c r="C324" s="49"/>
      <c r="D324" s="3" t="s">
        <v>975</v>
      </c>
      <c r="E324" s="1"/>
      <c r="F324" s="1"/>
      <c r="G324" s="50"/>
      <c r="H324" s="1"/>
      <c r="I324" s="1"/>
      <c r="J324" s="51"/>
      <c r="K324" s="52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31"/>
      <c r="AE324" s="3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51"/>
      <c r="BA324" s="11"/>
      <c r="BB324" s="11"/>
    </row>
    <row r="325" spans="1:54">
      <c r="A325" s="31" t="s">
        <v>955</v>
      </c>
      <c r="B325" s="31" t="s">
        <v>976</v>
      </c>
      <c r="C325" s="32" t="s">
        <v>977</v>
      </c>
      <c r="D325" s="33" t="s">
        <v>978</v>
      </c>
      <c r="E325" s="34" t="s">
        <v>148</v>
      </c>
      <c r="F325" s="34" t="s">
        <v>201</v>
      </c>
      <c r="G325" s="36"/>
      <c r="H325" s="34" t="s">
        <v>80</v>
      </c>
      <c r="I325" s="34" t="s">
        <v>80</v>
      </c>
      <c r="J325" s="37">
        <f t="shared" ref="J325:J356" si="33">SUM(AF325:AY325)</f>
        <v>0</v>
      </c>
      <c r="K325" s="38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2"/>
      <c r="AE325" s="32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37"/>
      <c r="BA325" s="11"/>
      <c r="BB325" s="11"/>
    </row>
    <row r="326" spans="1:54">
      <c r="A326" s="31" t="s">
        <v>955</v>
      </c>
      <c r="B326" s="31" t="s">
        <v>976</v>
      </c>
      <c r="C326" s="32" t="s">
        <v>979</v>
      </c>
      <c r="D326" s="33" t="s">
        <v>980</v>
      </c>
      <c r="E326" s="34" t="s">
        <v>148</v>
      </c>
      <c r="F326" s="34" t="s">
        <v>201</v>
      </c>
      <c r="G326" s="36"/>
      <c r="H326" s="34" t="s">
        <v>80</v>
      </c>
      <c r="I326" s="34" t="s">
        <v>80</v>
      </c>
      <c r="J326" s="37">
        <f t="shared" si="33"/>
        <v>0</v>
      </c>
      <c r="K326" s="38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2"/>
      <c r="AE326" s="32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1"/>
      <c r="AY326" s="40"/>
      <c r="AZ326" s="37"/>
      <c r="BA326" s="11"/>
      <c r="BB326" s="11"/>
    </row>
    <row r="327" spans="1:54">
      <c r="A327" s="31" t="s">
        <v>955</v>
      </c>
      <c r="B327" s="31" t="s">
        <v>976</v>
      </c>
      <c r="C327" s="32" t="s">
        <v>972</v>
      </c>
      <c r="D327" s="33" t="s">
        <v>981</v>
      </c>
      <c r="E327" s="34" t="s">
        <v>148</v>
      </c>
      <c r="F327" s="34" t="s">
        <v>201</v>
      </c>
      <c r="G327" s="36"/>
      <c r="H327" s="34" t="s">
        <v>80</v>
      </c>
      <c r="I327" s="34" t="s">
        <v>80</v>
      </c>
      <c r="J327" s="37">
        <f t="shared" si="33"/>
        <v>0</v>
      </c>
      <c r="K327" s="38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2"/>
      <c r="AE327" s="32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37"/>
      <c r="BA327" s="11"/>
      <c r="BB327" s="11"/>
    </row>
    <row r="328" spans="1:54">
      <c r="A328" s="31" t="s">
        <v>955</v>
      </c>
      <c r="B328" s="31" t="s">
        <v>976</v>
      </c>
      <c r="C328" s="32" t="s">
        <v>982</v>
      </c>
      <c r="D328" s="33" t="s">
        <v>983</v>
      </c>
      <c r="E328" s="34" t="s">
        <v>148</v>
      </c>
      <c r="F328" s="34" t="s">
        <v>201</v>
      </c>
      <c r="G328" s="36"/>
      <c r="H328" s="34" t="s">
        <v>80</v>
      </c>
      <c r="I328" s="34" t="s">
        <v>80</v>
      </c>
      <c r="J328" s="37">
        <f t="shared" si="33"/>
        <v>0</v>
      </c>
      <c r="K328" s="38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2"/>
      <c r="AE328" s="32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37"/>
      <c r="BA328" s="11"/>
      <c r="BB328" s="11"/>
    </row>
    <row r="329" spans="1:54">
      <c r="A329" s="31" t="s">
        <v>955</v>
      </c>
      <c r="B329" s="31" t="s">
        <v>976</v>
      </c>
      <c r="C329" s="32" t="s">
        <v>984</v>
      </c>
      <c r="D329" s="33" t="s">
        <v>985</v>
      </c>
      <c r="E329" s="34" t="s">
        <v>148</v>
      </c>
      <c r="F329" s="34" t="s">
        <v>201</v>
      </c>
      <c r="G329" s="36"/>
      <c r="H329" s="34" t="s">
        <v>80</v>
      </c>
      <c r="I329" s="34" t="s">
        <v>80</v>
      </c>
      <c r="J329" s="37">
        <f t="shared" si="33"/>
        <v>0</v>
      </c>
      <c r="K329" s="38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2"/>
      <c r="AE329" s="32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37"/>
      <c r="BA329" s="11"/>
      <c r="BB329" s="11"/>
    </row>
    <row r="330" spans="1:54">
      <c r="A330" s="31" t="s">
        <v>955</v>
      </c>
      <c r="B330" s="31" t="s">
        <v>976</v>
      </c>
      <c r="C330" s="32" t="s">
        <v>986</v>
      </c>
      <c r="D330" s="33" t="s">
        <v>987</v>
      </c>
      <c r="E330" s="34" t="s">
        <v>148</v>
      </c>
      <c r="F330" s="34" t="s">
        <v>201</v>
      </c>
      <c r="G330" s="36"/>
      <c r="H330" s="34" t="s">
        <v>80</v>
      </c>
      <c r="I330" s="34" t="s">
        <v>80</v>
      </c>
      <c r="J330" s="37">
        <f t="shared" si="33"/>
        <v>0</v>
      </c>
      <c r="K330" s="38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2"/>
      <c r="AE330" s="32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37"/>
      <c r="BA330" s="11"/>
      <c r="BB330" s="11"/>
    </row>
    <row r="331" spans="1:54">
      <c r="A331" s="31" t="s">
        <v>955</v>
      </c>
      <c r="B331" s="31" t="s">
        <v>976</v>
      </c>
      <c r="C331" s="32" t="s">
        <v>988</v>
      </c>
      <c r="D331" s="33" t="s">
        <v>989</v>
      </c>
      <c r="E331" s="34" t="s">
        <v>148</v>
      </c>
      <c r="F331" s="34" t="s">
        <v>201</v>
      </c>
      <c r="G331" s="36"/>
      <c r="H331" s="34" t="s">
        <v>80</v>
      </c>
      <c r="I331" s="34" t="s">
        <v>80</v>
      </c>
      <c r="J331" s="37">
        <f t="shared" si="33"/>
        <v>0</v>
      </c>
      <c r="K331" s="38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2"/>
      <c r="AE331" s="32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37"/>
      <c r="BA331" s="11"/>
      <c r="BB331" s="11"/>
    </row>
    <row r="332" spans="1:54">
      <c r="A332" s="31" t="s">
        <v>955</v>
      </c>
      <c r="B332" s="31" t="s">
        <v>976</v>
      </c>
      <c r="C332" s="32" t="s">
        <v>990</v>
      </c>
      <c r="D332" s="33" t="s">
        <v>991</v>
      </c>
      <c r="E332" s="34" t="s">
        <v>148</v>
      </c>
      <c r="F332" s="34" t="s">
        <v>201</v>
      </c>
      <c r="G332" s="36"/>
      <c r="H332" s="34" t="s">
        <v>80</v>
      </c>
      <c r="I332" s="34" t="s">
        <v>80</v>
      </c>
      <c r="J332" s="37">
        <f t="shared" si="33"/>
        <v>0</v>
      </c>
      <c r="K332" s="38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2"/>
      <c r="AE332" s="32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37"/>
      <c r="BA332" s="11"/>
      <c r="BB332" s="11"/>
    </row>
    <row r="333" spans="1:54">
      <c r="A333" s="31" t="s">
        <v>955</v>
      </c>
      <c r="B333" s="31" t="s">
        <v>976</v>
      </c>
      <c r="C333" s="32" t="s">
        <v>992</v>
      </c>
      <c r="D333" s="33" t="s">
        <v>993</v>
      </c>
      <c r="E333" s="34" t="s">
        <v>148</v>
      </c>
      <c r="F333" s="34" t="s">
        <v>201</v>
      </c>
      <c r="G333" s="36"/>
      <c r="H333" s="34" t="s">
        <v>80</v>
      </c>
      <c r="I333" s="34" t="s">
        <v>80</v>
      </c>
      <c r="J333" s="37">
        <f t="shared" si="33"/>
        <v>4</v>
      </c>
      <c r="K333" s="38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2"/>
      <c r="AE333" s="32"/>
      <c r="AF333" s="40"/>
      <c r="AG333" s="40"/>
      <c r="AH333" s="41">
        <v>4</v>
      </c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37"/>
      <c r="BA333" s="11"/>
      <c r="BB333" s="11"/>
    </row>
    <row r="334" spans="1:54">
      <c r="A334" s="31" t="s">
        <v>955</v>
      </c>
      <c r="B334" s="31" t="s">
        <v>976</v>
      </c>
      <c r="C334" s="32" t="s">
        <v>994</v>
      </c>
      <c r="D334" s="33" t="s">
        <v>995</v>
      </c>
      <c r="E334" s="34" t="s">
        <v>148</v>
      </c>
      <c r="F334" s="34" t="s">
        <v>201</v>
      </c>
      <c r="G334" s="36"/>
      <c r="H334" s="34" t="s">
        <v>80</v>
      </c>
      <c r="I334" s="34" t="s">
        <v>80</v>
      </c>
      <c r="J334" s="37">
        <f t="shared" si="33"/>
        <v>0</v>
      </c>
      <c r="K334" s="38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2"/>
      <c r="AE334" s="32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37"/>
      <c r="BA334" s="11"/>
      <c r="BB334" s="11"/>
    </row>
    <row r="335" spans="1:54">
      <c r="A335" s="31" t="s">
        <v>955</v>
      </c>
      <c r="B335" s="31" t="s">
        <v>976</v>
      </c>
      <c r="C335" s="32" t="s">
        <v>996</v>
      </c>
      <c r="D335" s="33" t="s">
        <v>997</v>
      </c>
      <c r="E335" s="34" t="s">
        <v>148</v>
      </c>
      <c r="F335" s="34" t="s">
        <v>201</v>
      </c>
      <c r="G335" s="36"/>
      <c r="H335" s="34" t="s">
        <v>80</v>
      </c>
      <c r="I335" s="34" t="s">
        <v>80</v>
      </c>
      <c r="J335" s="37">
        <f t="shared" si="33"/>
        <v>0</v>
      </c>
      <c r="K335" s="38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2"/>
      <c r="AE335" s="32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AZ335" s="37"/>
      <c r="BA335" s="11"/>
      <c r="BB335" s="11"/>
    </row>
    <row r="336" spans="1:54">
      <c r="A336" s="31" t="s">
        <v>955</v>
      </c>
      <c r="B336" s="31" t="s">
        <v>976</v>
      </c>
      <c r="C336" s="32" t="s">
        <v>998</v>
      </c>
      <c r="D336" s="33" t="s">
        <v>999</v>
      </c>
      <c r="E336" s="34" t="s">
        <v>148</v>
      </c>
      <c r="F336" s="34" t="s">
        <v>201</v>
      </c>
      <c r="G336" s="36"/>
      <c r="H336" s="34" t="s">
        <v>80</v>
      </c>
      <c r="I336" s="34" t="s">
        <v>80</v>
      </c>
      <c r="J336" s="37">
        <f t="shared" si="33"/>
        <v>0</v>
      </c>
      <c r="K336" s="38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2"/>
      <c r="AE336" s="32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37"/>
      <c r="BA336" s="11"/>
      <c r="BB336" s="11"/>
    </row>
    <row r="337" spans="1:54">
      <c r="A337" s="31" t="s">
        <v>955</v>
      </c>
      <c r="B337" s="31" t="s">
        <v>976</v>
      </c>
      <c r="C337" s="32" t="s">
        <v>1000</v>
      </c>
      <c r="D337" s="33" t="s">
        <v>1001</v>
      </c>
      <c r="E337" s="34" t="s">
        <v>148</v>
      </c>
      <c r="F337" s="32"/>
      <c r="G337" s="36"/>
      <c r="H337" s="34" t="s">
        <v>80</v>
      </c>
      <c r="I337" s="34" t="s">
        <v>80</v>
      </c>
      <c r="J337" s="37">
        <f t="shared" si="33"/>
        <v>3</v>
      </c>
      <c r="K337" s="38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2"/>
      <c r="AE337" s="32"/>
      <c r="AF337" s="40"/>
      <c r="AG337" s="40"/>
      <c r="AH337" s="40"/>
      <c r="AI337" s="40"/>
      <c r="AJ337" s="40"/>
      <c r="AK337" s="40"/>
      <c r="AL337" s="40"/>
      <c r="AM337" s="40"/>
      <c r="AN337" s="41">
        <v>3</v>
      </c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AZ337" s="37"/>
      <c r="BA337" s="11"/>
      <c r="BB337" s="11"/>
    </row>
    <row r="338" spans="1:54">
      <c r="A338" s="31" t="s">
        <v>955</v>
      </c>
      <c r="B338" s="31" t="s">
        <v>976</v>
      </c>
      <c r="C338" s="32" t="s">
        <v>1002</v>
      </c>
      <c r="D338" s="33" t="s">
        <v>1003</v>
      </c>
      <c r="E338" s="34" t="s">
        <v>148</v>
      </c>
      <c r="F338" s="34" t="s">
        <v>201</v>
      </c>
      <c r="G338" s="36"/>
      <c r="H338" s="34" t="s">
        <v>80</v>
      </c>
      <c r="I338" s="34" t="s">
        <v>80</v>
      </c>
      <c r="J338" s="37">
        <f t="shared" si="33"/>
        <v>0</v>
      </c>
      <c r="K338" s="38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2"/>
      <c r="AE338" s="32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37"/>
      <c r="BA338" s="11"/>
      <c r="BB338" s="11"/>
    </row>
    <row r="339" spans="1:54">
      <c r="A339" s="31" t="s">
        <v>955</v>
      </c>
      <c r="B339" s="31" t="s">
        <v>976</v>
      </c>
      <c r="C339" s="32" t="s">
        <v>1004</v>
      </c>
      <c r="D339" s="33" t="s">
        <v>1005</v>
      </c>
      <c r="E339" s="34" t="s">
        <v>148</v>
      </c>
      <c r="F339" s="32"/>
      <c r="G339" s="36"/>
      <c r="H339" s="34" t="s">
        <v>80</v>
      </c>
      <c r="I339" s="34" t="s">
        <v>80</v>
      </c>
      <c r="J339" s="37">
        <f t="shared" si="33"/>
        <v>0</v>
      </c>
      <c r="K339" s="38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2"/>
      <c r="AE339" s="32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37"/>
      <c r="BA339" s="11"/>
      <c r="BB339" s="11"/>
    </row>
    <row r="340" spans="1:54">
      <c r="A340" s="31" t="s">
        <v>955</v>
      </c>
      <c r="B340" s="31" t="s">
        <v>976</v>
      </c>
      <c r="C340" s="32" t="s">
        <v>1006</v>
      </c>
      <c r="D340" s="33" t="s">
        <v>1007</v>
      </c>
      <c r="E340" s="34" t="s">
        <v>148</v>
      </c>
      <c r="F340" s="34" t="s">
        <v>201</v>
      </c>
      <c r="G340" s="36"/>
      <c r="H340" s="34" t="s">
        <v>80</v>
      </c>
      <c r="I340" s="34" t="s">
        <v>80</v>
      </c>
      <c r="J340" s="37">
        <f t="shared" si="33"/>
        <v>0</v>
      </c>
      <c r="K340" s="38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2"/>
      <c r="AE340" s="32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37"/>
      <c r="BA340" s="11"/>
      <c r="BB340" s="11"/>
    </row>
    <row r="341" spans="1:54">
      <c r="A341" s="31" t="s">
        <v>955</v>
      </c>
      <c r="B341" s="31" t="s">
        <v>1008</v>
      </c>
      <c r="C341" s="32" t="s">
        <v>1009</v>
      </c>
      <c r="D341" s="33" t="s">
        <v>1010</v>
      </c>
      <c r="E341" s="34" t="s">
        <v>148</v>
      </c>
      <c r="F341" s="34" t="s">
        <v>201</v>
      </c>
      <c r="G341" s="36"/>
      <c r="H341" s="34" t="s">
        <v>80</v>
      </c>
      <c r="I341" s="34" t="s">
        <v>80</v>
      </c>
      <c r="J341" s="37">
        <f t="shared" si="33"/>
        <v>22</v>
      </c>
      <c r="K341" s="38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2"/>
      <c r="AE341" s="32"/>
      <c r="AF341" s="40"/>
      <c r="AG341" s="40"/>
      <c r="AH341" s="41">
        <v>12</v>
      </c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1">
        <v>10</v>
      </c>
      <c r="AX341" s="40"/>
      <c r="AY341" s="40"/>
      <c r="AZ341" s="37"/>
      <c r="BA341" s="11"/>
      <c r="BB341" s="11"/>
    </row>
    <row r="342" spans="1:54">
      <c r="A342" s="31" t="s">
        <v>955</v>
      </c>
      <c r="B342" s="31" t="s">
        <v>1008</v>
      </c>
      <c r="C342" s="32" t="s">
        <v>1011</v>
      </c>
      <c r="D342" s="33" t="s">
        <v>1012</v>
      </c>
      <c r="E342" s="34" t="s">
        <v>221</v>
      </c>
      <c r="F342" s="32"/>
      <c r="G342" s="36"/>
      <c r="H342" s="34" t="s">
        <v>80</v>
      </c>
      <c r="I342" s="34" t="s">
        <v>80</v>
      </c>
      <c r="J342" s="37">
        <f t="shared" si="33"/>
        <v>12</v>
      </c>
      <c r="K342" s="38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2"/>
      <c r="AE342" s="32"/>
      <c r="AF342" s="40"/>
      <c r="AG342" s="40"/>
      <c r="AH342" s="40"/>
      <c r="AI342" s="40"/>
      <c r="AJ342" s="40"/>
      <c r="AK342" s="40"/>
      <c r="AL342" s="40"/>
      <c r="AM342" s="40"/>
      <c r="AN342" s="41">
        <v>12</v>
      </c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37"/>
      <c r="BA342" s="11"/>
      <c r="BB342" s="11"/>
    </row>
    <row r="343" spans="1:54">
      <c r="A343" s="31" t="s">
        <v>955</v>
      </c>
      <c r="B343" s="31" t="s">
        <v>1013</v>
      </c>
      <c r="C343" s="32" t="s">
        <v>1014</v>
      </c>
      <c r="D343" s="33" t="s">
        <v>1015</v>
      </c>
      <c r="E343" s="34" t="s">
        <v>148</v>
      </c>
      <c r="F343" s="34" t="s">
        <v>201</v>
      </c>
      <c r="G343" s="36"/>
      <c r="H343" s="34" t="s">
        <v>80</v>
      </c>
      <c r="I343" s="34" t="s">
        <v>80</v>
      </c>
      <c r="J343" s="37">
        <f t="shared" si="33"/>
        <v>0</v>
      </c>
      <c r="K343" s="38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2"/>
      <c r="AE343" s="32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37"/>
      <c r="BA343" s="11"/>
      <c r="BB343" s="11"/>
    </row>
    <row r="344" spans="1:54">
      <c r="A344" s="31" t="s">
        <v>955</v>
      </c>
      <c r="B344" s="31" t="s">
        <v>1013</v>
      </c>
      <c r="C344" s="32" t="s">
        <v>1016</v>
      </c>
      <c r="D344" s="33" t="s">
        <v>1017</v>
      </c>
      <c r="E344" s="34" t="s">
        <v>148</v>
      </c>
      <c r="F344" s="34" t="s">
        <v>201</v>
      </c>
      <c r="G344" s="36"/>
      <c r="H344" s="34" t="s">
        <v>80</v>
      </c>
      <c r="I344" s="34" t="s">
        <v>80</v>
      </c>
      <c r="J344" s="37">
        <f t="shared" si="33"/>
        <v>40</v>
      </c>
      <c r="K344" s="38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2"/>
      <c r="AE344" s="32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1">
        <v>40</v>
      </c>
      <c r="AY344" s="40"/>
      <c r="AZ344" s="37"/>
      <c r="BA344" s="11"/>
      <c r="BB344" s="11"/>
    </row>
    <row r="345" spans="1:54">
      <c r="A345" s="31" t="s">
        <v>955</v>
      </c>
      <c r="B345" s="31" t="s">
        <v>1013</v>
      </c>
      <c r="C345" s="32" t="s">
        <v>1018</v>
      </c>
      <c r="D345" s="33" t="s">
        <v>1019</v>
      </c>
      <c r="E345" s="34" t="s">
        <v>148</v>
      </c>
      <c r="F345" s="34" t="s">
        <v>201</v>
      </c>
      <c r="G345" s="36"/>
      <c r="H345" s="34" t="s">
        <v>80</v>
      </c>
      <c r="I345" s="34" t="s">
        <v>80</v>
      </c>
      <c r="J345" s="37">
        <f t="shared" si="33"/>
        <v>0</v>
      </c>
      <c r="K345" s="38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2"/>
      <c r="AE345" s="32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37"/>
      <c r="BA345" s="11"/>
      <c r="BB345" s="11"/>
    </row>
    <row r="346" spans="1:54">
      <c r="A346" s="31" t="s">
        <v>955</v>
      </c>
      <c r="B346" s="31" t="s">
        <v>1013</v>
      </c>
      <c r="C346" s="32" t="s">
        <v>1020</v>
      </c>
      <c r="D346" s="33" t="s">
        <v>1021</v>
      </c>
      <c r="E346" s="34" t="s">
        <v>148</v>
      </c>
      <c r="F346" s="34" t="s">
        <v>201</v>
      </c>
      <c r="G346" s="36"/>
      <c r="H346" s="34" t="s">
        <v>80</v>
      </c>
      <c r="I346" s="34" t="s">
        <v>80</v>
      </c>
      <c r="J346" s="37">
        <f t="shared" si="33"/>
        <v>0</v>
      </c>
      <c r="K346" s="38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2"/>
      <c r="AE346" s="32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37"/>
      <c r="BA346" s="11"/>
      <c r="BB346" s="11"/>
    </row>
    <row r="347" spans="1:54">
      <c r="A347" s="31" t="s">
        <v>955</v>
      </c>
      <c r="B347" s="31" t="s">
        <v>1013</v>
      </c>
      <c r="C347" s="32" t="s">
        <v>1022</v>
      </c>
      <c r="D347" s="33" t="s">
        <v>1023</v>
      </c>
      <c r="E347" s="34" t="s">
        <v>148</v>
      </c>
      <c r="F347" s="34" t="s">
        <v>201</v>
      </c>
      <c r="G347" s="36"/>
      <c r="H347" s="34" t="s">
        <v>80</v>
      </c>
      <c r="I347" s="34" t="s">
        <v>80</v>
      </c>
      <c r="J347" s="37">
        <f t="shared" si="33"/>
        <v>0</v>
      </c>
      <c r="K347" s="38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2"/>
      <c r="AE347" s="32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1"/>
      <c r="AY347" s="40"/>
      <c r="AZ347" s="37"/>
      <c r="BA347" s="11"/>
      <c r="BB347" s="11"/>
    </row>
    <row r="348" spans="1:54">
      <c r="A348" s="31" t="s">
        <v>955</v>
      </c>
      <c r="B348" s="31" t="s">
        <v>1013</v>
      </c>
      <c r="C348" s="32" t="s">
        <v>1024</v>
      </c>
      <c r="D348" s="33" t="s">
        <v>1025</v>
      </c>
      <c r="E348" s="34" t="s">
        <v>148</v>
      </c>
      <c r="F348" s="34" t="s">
        <v>201</v>
      </c>
      <c r="G348" s="36"/>
      <c r="H348" s="34" t="s">
        <v>80</v>
      </c>
      <c r="I348" s="34" t="s">
        <v>80</v>
      </c>
      <c r="J348" s="37">
        <f t="shared" si="33"/>
        <v>10</v>
      </c>
      <c r="K348" s="38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2"/>
      <c r="AE348" s="32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1">
        <v>10</v>
      </c>
      <c r="AY348" s="40"/>
      <c r="AZ348" s="37"/>
      <c r="BA348" s="11"/>
      <c r="BB348" s="11"/>
    </row>
    <row r="349" spans="1:54">
      <c r="A349" s="31" t="s">
        <v>955</v>
      </c>
      <c r="B349" s="31" t="s">
        <v>1013</v>
      </c>
      <c r="C349" s="32" t="s">
        <v>1026</v>
      </c>
      <c r="D349" s="33" t="s">
        <v>1027</v>
      </c>
      <c r="E349" s="34" t="s">
        <v>148</v>
      </c>
      <c r="F349" s="34" t="s">
        <v>201</v>
      </c>
      <c r="G349" s="36"/>
      <c r="H349" s="34" t="s">
        <v>80</v>
      </c>
      <c r="I349" s="34" t="s">
        <v>80</v>
      </c>
      <c r="J349" s="37">
        <f t="shared" si="33"/>
        <v>0</v>
      </c>
      <c r="K349" s="38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2"/>
      <c r="AE349" s="32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37"/>
      <c r="BA349" s="11"/>
      <c r="BB349" s="11"/>
    </row>
    <row r="350" spans="1:54">
      <c r="A350" s="31" t="s">
        <v>955</v>
      </c>
      <c r="B350" s="31" t="s">
        <v>1013</v>
      </c>
      <c r="C350" s="32" t="s">
        <v>1028</v>
      </c>
      <c r="D350" s="33" t="s">
        <v>1029</v>
      </c>
      <c r="E350" s="34" t="s">
        <v>148</v>
      </c>
      <c r="F350" s="34" t="s">
        <v>201</v>
      </c>
      <c r="G350" s="36"/>
      <c r="H350" s="34" t="s">
        <v>80</v>
      </c>
      <c r="I350" s="34" t="s">
        <v>80</v>
      </c>
      <c r="J350" s="37">
        <f t="shared" si="33"/>
        <v>0</v>
      </c>
      <c r="K350" s="38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2"/>
      <c r="AE350" s="32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37"/>
      <c r="BA350" s="11"/>
      <c r="BB350" s="11"/>
    </row>
    <row r="351" spans="1:54">
      <c r="A351" s="31" t="s">
        <v>955</v>
      </c>
      <c r="B351" s="31" t="s">
        <v>1013</v>
      </c>
      <c r="C351" s="32" t="s">
        <v>1030</v>
      </c>
      <c r="D351" s="33" t="s">
        <v>1031</v>
      </c>
      <c r="E351" s="34" t="s">
        <v>148</v>
      </c>
      <c r="F351" s="34" t="s">
        <v>201</v>
      </c>
      <c r="G351" s="36"/>
      <c r="H351" s="34" t="s">
        <v>80</v>
      </c>
      <c r="I351" s="34" t="s">
        <v>80</v>
      </c>
      <c r="J351" s="37">
        <f t="shared" si="33"/>
        <v>0</v>
      </c>
      <c r="K351" s="38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2"/>
      <c r="AE351" s="32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0"/>
      <c r="AZ351" s="37"/>
      <c r="BA351" s="11"/>
      <c r="BB351" s="11"/>
    </row>
    <row r="352" spans="1:54">
      <c r="A352" s="31" t="s">
        <v>955</v>
      </c>
      <c r="B352" s="31" t="s">
        <v>1013</v>
      </c>
      <c r="C352" s="32" t="s">
        <v>1032</v>
      </c>
      <c r="D352" s="33" t="s">
        <v>1033</v>
      </c>
      <c r="E352" s="34" t="s">
        <v>148</v>
      </c>
      <c r="F352" s="34" t="s">
        <v>201</v>
      </c>
      <c r="G352" s="36"/>
      <c r="H352" s="34" t="s">
        <v>80</v>
      </c>
      <c r="I352" s="34" t="s">
        <v>80</v>
      </c>
      <c r="J352" s="37">
        <f t="shared" si="33"/>
        <v>0</v>
      </c>
      <c r="K352" s="38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2"/>
      <c r="AE352" s="32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AZ352" s="37"/>
      <c r="BA352" s="11"/>
      <c r="BB352" s="11"/>
    </row>
    <row r="353" spans="1:54">
      <c r="A353" s="31" t="s">
        <v>955</v>
      </c>
      <c r="B353" s="31" t="s">
        <v>1013</v>
      </c>
      <c r="C353" s="32" t="s">
        <v>1034</v>
      </c>
      <c r="D353" s="33" t="s">
        <v>1035</v>
      </c>
      <c r="E353" s="34" t="s">
        <v>148</v>
      </c>
      <c r="F353" s="34" t="s">
        <v>201</v>
      </c>
      <c r="G353" s="36"/>
      <c r="H353" s="34" t="s">
        <v>80</v>
      </c>
      <c r="I353" s="34" t="s">
        <v>80</v>
      </c>
      <c r="J353" s="37">
        <f t="shared" si="33"/>
        <v>0</v>
      </c>
      <c r="K353" s="38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2"/>
      <c r="AE353" s="32"/>
      <c r="AF353" s="40"/>
      <c r="AG353" s="40"/>
      <c r="AH353" s="40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  <c r="AY353" s="40"/>
      <c r="AZ353" s="37"/>
      <c r="BA353" s="11"/>
      <c r="BB353" s="11"/>
    </row>
    <row r="354" spans="1:54">
      <c r="A354" s="31" t="s">
        <v>955</v>
      </c>
      <c r="B354" s="31" t="s">
        <v>1013</v>
      </c>
      <c r="C354" s="32" t="s">
        <v>1036</v>
      </c>
      <c r="D354" s="33" t="s">
        <v>1037</v>
      </c>
      <c r="E354" s="34" t="s">
        <v>148</v>
      </c>
      <c r="F354" s="34" t="s">
        <v>201</v>
      </c>
      <c r="G354" s="36"/>
      <c r="H354" s="34" t="s">
        <v>80</v>
      </c>
      <c r="I354" s="34" t="s">
        <v>80</v>
      </c>
      <c r="J354" s="37">
        <f t="shared" si="33"/>
        <v>0</v>
      </c>
      <c r="K354" s="38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2"/>
      <c r="AE354" s="32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37"/>
      <c r="BA354" s="11"/>
      <c r="BB354" s="11"/>
    </row>
    <row r="355" spans="1:54">
      <c r="A355" s="31" t="s">
        <v>955</v>
      </c>
      <c r="B355" s="31" t="s">
        <v>1013</v>
      </c>
      <c r="C355" s="32" t="s">
        <v>1038</v>
      </c>
      <c r="D355" s="33" t="s">
        <v>1039</v>
      </c>
      <c r="E355" s="34" t="s">
        <v>148</v>
      </c>
      <c r="F355" s="34" t="s">
        <v>201</v>
      </c>
      <c r="G355" s="36"/>
      <c r="H355" s="34" t="s">
        <v>80</v>
      </c>
      <c r="I355" s="34" t="s">
        <v>80</v>
      </c>
      <c r="J355" s="37">
        <f t="shared" si="33"/>
        <v>0</v>
      </c>
      <c r="K355" s="38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2"/>
      <c r="AE355" s="32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37"/>
      <c r="BA355" s="11"/>
      <c r="BB355" s="11"/>
    </row>
    <row r="356" spans="1:54">
      <c r="A356" s="31" t="s">
        <v>955</v>
      </c>
      <c r="B356" s="31" t="s">
        <v>1013</v>
      </c>
      <c r="C356" s="32" t="s">
        <v>1040</v>
      </c>
      <c r="D356" s="33" t="s">
        <v>1041</v>
      </c>
      <c r="E356" s="34" t="s">
        <v>148</v>
      </c>
      <c r="F356" s="34" t="s">
        <v>201</v>
      </c>
      <c r="G356" s="36"/>
      <c r="H356" s="34" t="s">
        <v>80</v>
      </c>
      <c r="I356" s="34" t="s">
        <v>80</v>
      </c>
      <c r="J356" s="37">
        <f t="shared" si="33"/>
        <v>0</v>
      </c>
      <c r="K356" s="38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2"/>
      <c r="AE356" s="32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37"/>
      <c r="BA356" s="11"/>
      <c r="BB356" s="11"/>
    </row>
    <row r="357" spans="1:54">
      <c r="A357" s="31"/>
      <c r="B357" s="31"/>
      <c r="C357" s="49"/>
      <c r="D357" s="4" t="s">
        <v>1042</v>
      </c>
      <c r="E357" s="1"/>
      <c r="F357" s="1"/>
      <c r="G357" s="50"/>
      <c r="H357" s="1"/>
      <c r="I357" s="1"/>
      <c r="J357" s="51"/>
      <c r="K357" s="52"/>
      <c r="L357" s="31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31"/>
      <c r="AE357" s="3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51"/>
      <c r="BA357" s="11"/>
      <c r="BB357" s="11"/>
    </row>
    <row r="358" spans="1:54">
      <c r="A358" s="31" t="s">
        <v>955</v>
      </c>
      <c r="B358" s="31" t="s">
        <v>1042</v>
      </c>
      <c r="C358" s="32" t="s">
        <v>1043</v>
      </c>
      <c r="D358" s="33" t="s">
        <v>1042</v>
      </c>
      <c r="E358" s="34" t="s">
        <v>148</v>
      </c>
      <c r="F358" s="34" t="s">
        <v>555</v>
      </c>
      <c r="G358" s="36">
        <v>4212</v>
      </c>
      <c r="H358" s="34" t="s">
        <v>80</v>
      </c>
      <c r="I358" s="34" t="s">
        <v>80</v>
      </c>
      <c r="J358" s="37">
        <f t="shared" ref="J358:J363" si="34">SUM(AF358:AY358)</f>
        <v>0</v>
      </c>
      <c r="K358" s="38"/>
      <c r="L358" s="32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2"/>
      <c r="AE358" s="32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37"/>
      <c r="BA358" s="11"/>
      <c r="BB358" s="11"/>
    </row>
    <row r="359" spans="1:54">
      <c r="A359" s="31" t="s">
        <v>955</v>
      </c>
      <c r="B359" s="31" t="s">
        <v>1042</v>
      </c>
      <c r="C359" s="32" t="s">
        <v>1044</v>
      </c>
      <c r="D359" s="33" t="s">
        <v>1045</v>
      </c>
      <c r="E359" s="34" t="s">
        <v>148</v>
      </c>
      <c r="F359" s="34" t="s">
        <v>1046</v>
      </c>
      <c r="G359" s="36" t="s">
        <v>1047</v>
      </c>
      <c r="H359" s="34" t="s">
        <v>80</v>
      </c>
      <c r="I359" s="34" t="s">
        <v>80</v>
      </c>
      <c r="J359" s="37">
        <f t="shared" si="34"/>
        <v>0</v>
      </c>
      <c r="K359" s="38"/>
      <c r="L359" s="32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2"/>
      <c r="AE359" s="32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AZ359" s="37"/>
      <c r="BA359" s="11"/>
      <c r="BB359" s="11"/>
    </row>
    <row r="360" spans="1:54">
      <c r="A360" s="31" t="s">
        <v>955</v>
      </c>
      <c r="B360" s="31" t="s">
        <v>1042</v>
      </c>
      <c r="C360" s="32" t="s">
        <v>1048</v>
      </c>
      <c r="D360" s="33" t="s">
        <v>1049</v>
      </c>
      <c r="E360" s="34" t="s">
        <v>148</v>
      </c>
      <c r="F360" s="34" t="s">
        <v>569</v>
      </c>
      <c r="G360" s="36" t="s">
        <v>1050</v>
      </c>
      <c r="H360" s="34" t="s">
        <v>60</v>
      </c>
      <c r="I360" s="34" t="s">
        <v>80</v>
      </c>
      <c r="J360" s="37">
        <f t="shared" si="34"/>
        <v>25</v>
      </c>
      <c r="K360" s="38"/>
      <c r="L360" s="32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2"/>
      <c r="AE360" s="32"/>
      <c r="AF360" s="41">
        <v>10</v>
      </c>
      <c r="AG360" s="40"/>
      <c r="AH360" s="40"/>
      <c r="AI360" s="40"/>
      <c r="AJ360" s="40"/>
      <c r="AK360" s="40"/>
      <c r="AL360" s="40"/>
      <c r="AM360" s="40"/>
      <c r="AN360" s="40"/>
      <c r="AO360" s="40"/>
      <c r="AP360" s="40"/>
      <c r="AQ360" s="40"/>
      <c r="AR360" s="41">
        <v>5</v>
      </c>
      <c r="AS360" s="40"/>
      <c r="AT360" s="40"/>
      <c r="AU360" s="40"/>
      <c r="AV360" s="40"/>
      <c r="AW360" s="41">
        <v>10</v>
      </c>
      <c r="AX360" s="41"/>
      <c r="AY360" s="40"/>
      <c r="AZ360" s="37"/>
      <c r="BA360" s="11"/>
      <c r="BB360" s="11"/>
    </row>
    <row r="361" spans="1:54">
      <c r="A361" s="31" t="s">
        <v>955</v>
      </c>
      <c r="B361" s="31" t="s">
        <v>1042</v>
      </c>
      <c r="C361" s="32" t="s">
        <v>1051</v>
      </c>
      <c r="D361" s="33" t="s">
        <v>1052</v>
      </c>
      <c r="E361" s="34" t="s">
        <v>148</v>
      </c>
      <c r="F361" s="34" t="s">
        <v>729</v>
      </c>
      <c r="G361" s="66" t="s">
        <v>1053</v>
      </c>
      <c r="H361" s="34" t="s">
        <v>60</v>
      </c>
      <c r="I361" s="34" t="s">
        <v>60</v>
      </c>
      <c r="J361" s="37">
        <f t="shared" si="34"/>
        <v>0</v>
      </c>
      <c r="K361" s="38"/>
      <c r="L361" s="32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2"/>
      <c r="AE361" s="32"/>
      <c r="AF361" s="40"/>
      <c r="AG361" s="40"/>
      <c r="AH361" s="40"/>
      <c r="AI361" s="40"/>
      <c r="AJ361" s="40"/>
      <c r="AK361" s="40"/>
      <c r="AL361" s="40"/>
      <c r="AM361" s="40"/>
      <c r="AN361" s="41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AZ361" s="37"/>
      <c r="BA361" s="11"/>
      <c r="BB361" s="11"/>
    </row>
    <row r="362" spans="1:54">
      <c r="A362" s="31" t="s">
        <v>955</v>
      </c>
      <c r="B362" s="31" t="s">
        <v>1042</v>
      </c>
      <c r="C362" s="32" t="s">
        <v>1054</v>
      </c>
      <c r="D362" s="33" t="s">
        <v>1055</v>
      </c>
      <c r="E362" s="34" t="s">
        <v>148</v>
      </c>
      <c r="F362" s="34" t="s">
        <v>951</v>
      </c>
      <c r="G362" s="36" t="s">
        <v>1056</v>
      </c>
      <c r="H362" s="34" t="s">
        <v>60</v>
      </c>
      <c r="I362" s="34" t="s">
        <v>60</v>
      </c>
      <c r="J362" s="37">
        <f t="shared" si="34"/>
        <v>1</v>
      </c>
      <c r="K362" s="38"/>
      <c r="L362" s="32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2"/>
      <c r="AE362" s="32"/>
      <c r="AF362" s="40"/>
      <c r="AG362" s="41">
        <v>1</v>
      </c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37"/>
      <c r="BA362" s="11"/>
      <c r="BB362" s="11"/>
    </row>
    <row r="363" spans="1:54">
      <c r="A363" s="31" t="s">
        <v>955</v>
      </c>
      <c r="B363" s="31" t="s">
        <v>1042</v>
      </c>
      <c r="C363" s="32" t="s">
        <v>1057</v>
      </c>
      <c r="D363" s="33" t="s">
        <v>1058</v>
      </c>
      <c r="E363" s="34" t="s">
        <v>148</v>
      </c>
      <c r="F363" s="34" t="s">
        <v>951</v>
      </c>
      <c r="G363" s="36" t="s">
        <v>1059</v>
      </c>
      <c r="H363" s="34" t="s">
        <v>60</v>
      </c>
      <c r="I363" s="34" t="s">
        <v>60</v>
      </c>
      <c r="J363" s="37">
        <f t="shared" si="34"/>
        <v>254</v>
      </c>
      <c r="K363" s="38"/>
      <c r="L363" s="32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2"/>
      <c r="AE363" s="32"/>
      <c r="AF363" s="40"/>
      <c r="AG363" s="41">
        <v>144</v>
      </c>
      <c r="AH363" s="40"/>
      <c r="AI363" s="40"/>
      <c r="AJ363" s="40"/>
      <c r="AK363" s="40"/>
      <c r="AL363" s="40"/>
      <c r="AM363" s="40"/>
      <c r="AN363" s="40"/>
      <c r="AO363" s="41">
        <v>60</v>
      </c>
      <c r="AP363" s="40"/>
      <c r="AQ363" s="40"/>
      <c r="AR363" s="40"/>
      <c r="AS363" s="40"/>
      <c r="AT363" s="40"/>
      <c r="AU363" s="40"/>
      <c r="AV363" s="40"/>
      <c r="AW363" s="40"/>
      <c r="AX363" s="41">
        <v>50</v>
      </c>
      <c r="AY363" s="40"/>
      <c r="AZ363" s="37"/>
      <c r="BA363" s="11"/>
      <c r="BB363" s="11"/>
    </row>
    <row r="364" spans="1:54">
      <c r="A364" s="31"/>
      <c r="B364" s="31"/>
      <c r="C364" s="49"/>
      <c r="D364" s="4" t="s">
        <v>239</v>
      </c>
      <c r="E364" s="1"/>
      <c r="F364" s="1"/>
      <c r="G364" s="50"/>
      <c r="H364" s="1"/>
      <c r="I364" s="1"/>
      <c r="J364" s="51"/>
      <c r="K364" s="52"/>
      <c r="L364" s="31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31"/>
      <c r="AE364" s="3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51"/>
      <c r="BA364" s="11"/>
      <c r="BB364" s="11"/>
    </row>
    <row r="365" spans="1:54">
      <c r="A365" s="31" t="s">
        <v>955</v>
      </c>
      <c r="B365" s="31" t="s">
        <v>239</v>
      </c>
      <c r="C365" s="32" t="s">
        <v>1060</v>
      </c>
      <c r="D365" s="33" t="s">
        <v>1061</v>
      </c>
      <c r="E365" s="34" t="s">
        <v>221</v>
      </c>
      <c r="F365" s="34" t="s">
        <v>92</v>
      </c>
      <c r="G365" s="36" t="s">
        <v>1062</v>
      </c>
      <c r="H365" s="34" t="s">
        <v>60</v>
      </c>
      <c r="I365" s="34" t="s">
        <v>60</v>
      </c>
      <c r="J365" s="37">
        <f t="shared" ref="J365:J367" si="35">SUM(AF365:AY365)</f>
        <v>1</v>
      </c>
      <c r="K365" s="38"/>
      <c r="L365" s="32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2"/>
      <c r="AE365" s="32"/>
      <c r="AF365" s="40"/>
      <c r="AG365" s="40"/>
      <c r="AH365" s="40"/>
      <c r="AI365" s="40"/>
      <c r="AJ365" s="40"/>
      <c r="AK365" s="40"/>
      <c r="AL365" s="40"/>
      <c r="AM365" s="40"/>
      <c r="AN365" s="40"/>
      <c r="AO365" s="41">
        <v>1</v>
      </c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AZ365" s="37"/>
      <c r="BA365" s="11"/>
      <c r="BB365" s="11"/>
    </row>
    <row r="366" spans="1:54">
      <c r="A366" s="31" t="s">
        <v>955</v>
      </c>
      <c r="B366" s="31" t="s">
        <v>239</v>
      </c>
      <c r="C366" s="32" t="s">
        <v>1063</v>
      </c>
      <c r="D366" s="57" t="s">
        <v>1064</v>
      </c>
      <c r="E366" s="35" t="s">
        <v>221</v>
      </c>
      <c r="F366" s="34" t="s">
        <v>92</v>
      </c>
      <c r="G366" s="36" t="s">
        <v>1065</v>
      </c>
      <c r="H366" s="34" t="s">
        <v>60</v>
      </c>
      <c r="I366" s="34" t="s">
        <v>60</v>
      </c>
      <c r="J366" s="37">
        <f t="shared" si="35"/>
        <v>35</v>
      </c>
      <c r="K366" s="38"/>
      <c r="L366" s="32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2"/>
      <c r="AE366" s="32"/>
      <c r="AF366" s="40"/>
      <c r="AG366" s="40"/>
      <c r="AH366" s="40"/>
      <c r="AI366" s="40"/>
      <c r="AJ366" s="40"/>
      <c r="AK366" s="40"/>
      <c r="AL366" s="40"/>
      <c r="AM366" s="40"/>
      <c r="AN366" s="40"/>
      <c r="AO366" s="41">
        <v>35</v>
      </c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AZ366" s="37"/>
      <c r="BA366" s="11"/>
      <c r="BB366" s="11"/>
    </row>
    <row r="367" spans="1:54" ht="30">
      <c r="A367" s="31" t="s">
        <v>955</v>
      </c>
      <c r="B367" s="31" t="s">
        <v>239</v>
      </c>
      <c r="C367" s="32" t="s">
        <v>1066</v>
      </c>
      <c r="D367" s="33" t="s">
        <v>1067</v>
      </c>
      <c r="E367" s="35" t="s">
        <v>221</v>
      </c>
      <c r="F367" s="34" t="s">
        <v>92</v>
      </c>
      <c r="G367" s="36" t="s">
        <v>1068</v>
      </c>
      <c r="H367" s="34" t="s">
        <v>60</v>
      </c>
      <c r="I367" s="34" t="s">
        <v>60</v>
      </c>
      <c r="J367" s="37">
        <f t="shared" si="35"/>
        <v>12</v>
      </c>
      <c r="K367" s="38"/>
      <c r="L367" s="32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2"/>
      <c r="AE367" s="32"/>
      <c r="AF367" s="40"/>
      <c r="AG367" s="40"/>
      <c r="AH367" s="40"/>
      <c r="AI367" s="40"/>
      <c r="AJ367" s="40"/>
      <c r="AK367" s="40"/>
      <c r="AL367" s="40"/>
      <c r="AM367" s="40"/>
      <c r="AN367" s="40"/>
      <c r="AO367" s="41">
        <v>12</v>
      </c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37"/>
      <c r="BA367" s="11"/>
      <c r="BB367" s="11"/>
    </row>
    <row r="368" spans="1:54">
      <c r="A368" s="31"/>
      <c r="B368" s="31"/>
      <c r="C368" s="49"/>
      <c r="D368" s="4" t="s">
        <v>1069</v>
      </c>
      <c r="E368" s="1"/>
      <c r="F368" s="1"/>
      <c r="G368" s="50"/>
      <c r="H368" s="1"/>
      <c r="I368" s="1"/>
      <c r="J368" s="51"/>
      <c r="K368" s="52"/>
      <c r="L368" s="31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31"/>
      <c r="AE368" s="3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51"/>
      <c r="BA368" s="11"/>
      <c r="BB368" s="11"/>
    </row>
    <row r="369" spans="1:54">
      <c r="A369" s="31" t="s">
        <v>955</v>
      </c>
      <c r="B369" s="31" t="s">
        <v>1069</v>
      </c>
      <c r="C369" s="32" t="s">
        <v>1070</v>
      </c>
      <c r="D369" s="33" t="s">
        <v>1071</v>
      </c>
      <c r="E369" s="34" t="s">
        <v>148</v>
      </c>
      <c r="F369" s="34" t="s">
        <v>837</v>
      </c>
      <c r="G369" s="36" t="s">
        <v>1072</v>
      </c>
      <c r="H369" s="34" t="s">
        <v>80</v>
      </c>
      <c r="I369" s="34" t="s">
        <v>80</v>
      </c>
      <c r="J369" s="37">
        <f t="shared" ref="J369:J379" si="36">SUM(AF369:AY369)</f>
        <v>0</v>
      </c>
      <c r="K369" s="38"/>
      <c r="L369" s="32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2"/>
      <c r="AE369" s="32"/>
      <c r="AF369" s="40"/>
      <c r="AG369" s="40"/>
      <c r="AH369" s="40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37"/>
      <c r="BA369" s="11"/>
      <c r="BB369" s="11"/>
    </row>
    <row r="370" spans="1:54">
      <c r="A370" s="31" t="s">
        <v>955</v>
      </c>
      <c r="B370" s="31" t="s">
        <v>1069</v>
      </c>
      <c r="C370" s="32" t="s">
        <v>1073</v>
      </c>
      <c r="D370" s="33" t="s">
        <v>1074</v>
      </c>
      <c r="E370" s="34" t="s">
        <v>148</v>
      </c>
      <c r="F370" s="34" t="s">
        <v>555</v>
      </c>
      <c r="G370" s="36" t="s">
        <v>1075</v>
      </c>
      <c r="H370" s="34" t="s">
        <v>80</v>
      </c>
      <c r="I370" s="34" t="s">
        <v>80</v>
      </c>
      <c r="J370" s="37">
        <f t="shared" si="36"/>
        <v>6</v>
      </c>
      <c r="K370" s="38"/>
      <c r="L370" s="32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2"/>
      <c r="AE370" s="32"/>
      <c r="AF370" s="40"/>
      <c r="AG370" s="40"/>
      <c r="AH370" s="41">
        <v>6</v>
      </c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AZ370" s="37"/>
      <c r="BA370" s="11"/>
      <c r="BB370" s="11"/>
    </row>
    <row r="371" spans="1:54">
      <c r="A371" s="31" t="s">
        <v>955</v>
      </c>
      <c r="B371" s="31" t="s">
        <v>1069</v>
      </c>
      <c r="C371" s="32" t="s">
        <v>1076</v>
      </c>
      <c r="D371" s="33" t="s">
        <v>1077</v>
      </c>
      <c r="E371" s="34" t="s">
        <v>148</v>
      </c>
      <c r="F371" s="34" t="s">
        <v>1046</v>
      </c>
      <c r="G371" s="36" t="s">
        <v>1078</v>
      </c>
      <c r="H371" s="34" t="s">
        <v>80</v>
      </c>
      <c r="I371" s="34" t="s">
        <v>80</v>
      </c>
      <c r="J371" s="37">
        <f t="shared" si="36"/>
        <v>0</v>
      </c>
      <c r="K371" s="38"/>
      <c r="L371" s="32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2"/>
      <c r="AE371" s="32"/>
      <c r="AF371" s="40"/>
      <c r="AG371" s="40"/>
      <c r="AH371" s="40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37"/>
      <c r="BA371" s="11"/>
      <c r="BB371" s="11"/>
    </row>
    <row r="372" spans="1:54">
      <c r="A372" s="31" t="s">
        <v>955</v>
      </c>
      <c r="B372" s="31" t="s">
        <v>1069</v>
      </c>
      <c r="C372" s="32" t="s">
        <v>1079</v>
      </c>
      <c r="D372" s="33" t="s">
        <v>1080</v>
      </c>
      <c r="E372" s="34" t="s">
        <v>148</v>
      </c>
      <c r="F372" s="34" t="s">
        <v>837</v>
      </c>
      <c r="G372" s="36" t="s">
        <v>1081</v>
      </c>
      <c r="H372" s="34" t="s">
        <v>80</v>
      </c>
      <c r="I372" s="34" t="s">
        <v>80</v>
      </c>
      <c r="J372" s="37">
        <f t="shared" si="36"/>
        <v>6</v>
      </c>
      <c r="K372" s="38"/>
      <c r="L372" s="32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2"/>
      <c r="AE372" s="32"/>
      <c r="AF372" s="40"/>
      <c r="AG372" s="40"/>
      <c r="AH372" s="40"/>
      <c r="AI372" s="40"/>
      <c r="AJ372" s="40"/>
      <c r="AK372" s="41">
        <v>6</v>
      </c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AZ372" s="37"/>
      <c r="BA372" s="11"/>
      <c r="BB372" s="11"/>
    </row>
    <row r="373" spans="1:54">
      <c r="A373" s="31" t="s">
        <v>955</v>
      </c>
      <c r="B373" s="31" t="s">
        <v>1069</v>
      </c>
      <c r="C373" s="32" t="s">
        <v>1082</v>
      </c>
      <c r="D373" s="33" t="s">
        <v>1083</v>
      </c>
      <c r="E373" s="34" t="s">
        <v>148</v>
      </c>
      <c r="F373" s="34" t="s">
        <v>555</v>
      </c>
      <c r="G373" s="36" t="s">
        <v>1084</v>
      </c>
      <c r="H373" s="34" t="s">
        <v>80</v>
      </c>
      <c r="I373" s="34" t="s">
        <v>80</v>
      </c>
      <c r="J373" s="37">
        <f t="shared" si="36"/>
        <v>2</v>
      </c>
      <c r="K373" s="38"/>
      <c r="L373" s="32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2"/>
      <c r="AE373" s="32"/>
      <c r="AF373" s="40"/>
      <c r="AG373" s="40"/>
      <c r="AH373" s="41">
        <v>2</v>
      </c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AZ373" s="37"/>
      <c r="BA373" s="11"/>
      <c r="BB373" s="11"/>
    </row>
    <row r="374" spans="1:54">
      <c r="A374" s="31" t="s">
        <v>955</v>
      </c>
      <c r="B374" s="31" t="s">
        <v>1069</v>
      </c>
      <c r="C374" s="32" t="s">
        <v>1085</v>
      </c>
      <c r="D374" s="33" t="s">
        <v>1086</v>
      </c>
      <c r="E374" s="34" t="s">
        <v>148</v>
      </c>
      <c r="F374" s="34" t="s">
        <v>555</v>
      </c>
      <c r="G374" s="36" t="s">
        <v>1087</v>
      </c>
      <c r="H374" s="34" t="s">
        <v>80</v>
      </c>
      <c r="I374" s="34" t="s">
        <v>80</v>
      </c>
      <c r="J374" s="37">
        <f t="shared" si="36"/>
        <v>11</v>
      </c>
      <c r="K374" s="38"/>
      <c r="L374" s="32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2"/>
      <c r="AE374" s="32"/>
      <c r="AF374" s="40"/>
      <c r="AG374" s="40"/>
      <c r="AH374" s="41">
        <v>1</v>
      </c>
      <c r="AI374" s="40"/>
      <c r="AJ374" s="41">
        <v>10</v>
      </c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  <c r="AY374" s="40"/>
      <c r="AZ374" s="37"/>
      <c r="BA374" s="11"/>
      <c r="BB374" s="11"/>
    </row>
    <row r="375" spans="1:54">
      <c r="A375" s="31" t="s">
        <v>955</v>
      </c>
      <c r="B375" s="31" t="s">
        <v>1069</v>
      </c>
      <c r="C375" s="32" t="s">
        <v>1088</v>
      </c>
      <c r="D375" s="33" t="s">
        <v>1089</v>
      </c>
      <c r="E375" s="34" t="s">
        <v>148</v>
      </c>
      <c r="F375" s="34" t="s">
        <v>837</v>
      </c>
      <c r="G375" s="36" t="s">
        <v>1090</v>
      </c>
      <c r="H375" s="34" t="s">
        <v>60</v>
      </c>
      <c r="I375" s="34" t="s">
        <v>80</v>
      </c>
      <c r="J375" s="37">
        <f t="shared" si="36"/>
        <v>65</v>
      </c>
      <c r="K375" s="38"/>
      <c r="L375" s="32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2"/>
      <c r="AE375" s="32"/>
      <c r="AF375" s="40"/>
      <c r="AG375" s="41">
        <v>15</v>
      </c>
      <c r="AH375" s="41">
        <v>1</v>
      </c>
      <c r="AI375" s="40"/>
      <c r="AJ375" s="40"/>
      <c r="AK375" s="41">
        <v>2</v>
      </c>
      <c r="AL375" s="40"/>
      <c r="AM375" s="40"/>
      <c r="AN375" s="41">
        <v>2</v>
      </c>
      <c r="AO375" s="41">
        <v>25</v>
      </c>
      <c r="AP375" s="40"/>
      <c r="AQ375" s="40"/>
      <c r="AR375" s="40"/>
      <c r="AS375" s="40"/>
      <c r="AT375" s="40"/>
      <c r="AU375" s="40"/>
      <c r="AV375" s="40"/>
      <c r="AW375" s="40"/>
      <c r="AX375" s="41">
        <v>20</v>
      </c>
      <c r="AY375" s="40"/>
      <c r="AZ375" s="37"/>
      <c r="BA375" s="11"/>
      <c r="BB375" s="11"/>
    </row>
    <row r="376" spans="1:54">
      <c r="A376" s="31" t="s">
        <v>955</v>
      </c>
      <c r="B376" s="31" t="s">
        <v>1069</v>
      </c>
      <c r="C376" s="32" t="s">
        <v>1091</v>
      </c>
      <c r="D376" s="33" t="s">
        <v>1092</v>
      </c>
      <c r="E376" s="34" t="s">
        <v>1093</v>
      </c>
      <c r="F376" s="32"/>
      <c r="G376" s="36"/>
      <c r="H376" s="34" t="s">
        <v>80</v>
      </c>
      <c r="I376" s="34" t="s">
        <v>80</v>
      </c>
      <c r="J376" s="37">
        <f t="shared" si="36"/>
        <v>60</v>
      </c>
      <c r="K376" s="38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2"/>
      <c r="AE376" s="32"/>
      <c r="AF376" s="40"/>
      <c r="AG376" s="40"/>
      <c r="AH376" s="41">
        <v>60</v>
      </c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  <c r="AY376" s="40"/>
      <c r="AZ376" s="37"/>
      <c r="BA376" s="11"/>
      <c r="BB376" s="11"/>
    </row>
    <row r="377" spans="1:54">
      <c r="A377" s="31" t="s">
        <v>955</v>
      </c>
      <c r="B377" s="31" t="s">
        <v>1069</v>
      </c>
      <c r="C377" s="32" t="s">
        <v>1094</v>
      </c>
      <c r="D377" s="33" t="s">
        <v>1092</v>
      </c>
      <c r="E377" s="34" t="s">
        <v>148</v>
      </c>
      <c r="F377" s="34" t="s">
        <v>772</v>
      </c>
      <c r="G377" s="36" t="s">
        <v>1095</v>
      </c>
      <c r="H377" s="34" t="s">
        <v>60</v>
      </c>
      <c r="I377" s="34" t="s">
        <v>60</v>
      </c>
      <c r="J377" s="37">
        <f t="shared" si="36"/>
        <v>60</v>
      </c>
      <c r="K377" s="38"/>
      <c r="L377" s="32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2"/>
      <c r="AE377" s="32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1">
        <v>60</v>
      </c>
      <c r="AY377" s="40"/>
      <c r="AZ377" s="37"/>
      <c r="BA377" s="11"/>
      <c r="BB377" s="11"/>
    </row>
    <row r="378" spans="1:54">
      <c r="A378" s="31" t="s">
        <v>955</v>
      </c>
      <c r="B378" s="31" t="s">
        <v>1069</v>
      </c>
      <c r="C378" s="32" t="s">
        <v>1096</v>
      </c>
      <c r="D378" s="33" t="s">
        <v>1097</v>
      </c>
      <c r="E378" s="34" t="s">
        <v>148</v>
      </c>
      <c r="F378" s="34" t="s">
        <v>1098</v>
      </c>
      <c r="G378" s="36" t="s">
        <v>1099</v>
      </c>
      <c r="H378" s="34" t="s">
        <v>80</v>
      </c>
      <c r="I378" s="34" t="s">
        <v>80</v>
      </c>
      <c r="J378" s="37">
        <f t="shared" si="36"/>
        <v>0</v>
      </c>
      <c r="K378" s="38"/>
      <c r="L378" s="32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2"/>
      <c r="AE378" s="32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  <c r="AY378" s="40"/>
      <c r="AZ378" s="37"/>
      <c r="BA378" s="11"/>
      <c r="BB378" s="11"/>
    </row>
    <row r="379" spans="1:54">
      <c r="A379" s="31" t="s">
        <v>955</v>
      </c>
      <c r="B379" s="31" t="s">
        <v>1069</v>
      </c>
      <c r="C379" s="32" t="s">
        <v>1100</v>
      </c>
      <c r="D379" s="33" t="s">
        <v>1101</v>
      </c>
      <c r="E379" s="34" t="s">
        <v>148</v>
      </c>
      <c r="F379" s="34" t="s">
        <v>625</v>
      </c>
      <c r="G379" s="36" t="s">
        <v>1102</v>
      </c>
      <c r="H379" s="34" t="s">
        <v>80</v>
      </c>
      <c r="I379" s="34" t="s">
        <v>80</v>
      </c>
      <c r="J379" s="37">
        <f t="shared" si="36"/>
        <v>300</v>
      </c>
      <c r="K379" s="38"/>
      <c r="L379" s="32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2"/>
      <c r="AE379" s="32"/>
      <c r="AF379" s="40"/>
      <c r="AG379" s="41">
        <v>200</v>
      </c>
      <c r="AH379" s="40"/>
      <c r="AI379" s="40"/>
      <c r="AJ379" s="41">
        <v>100</v>
      </c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37"/>
      <c r="BA379" s="11"/>
      <c r="BB379" s="11"/>
    </row>
    <row r="380" spans="1:54">
      <c r="A380" s="31"/>
      <c r="B380" s="31"/>
      <c r="C380" s="49"/>
      <c r="D380" s="3" t="s">
        <v>1103</v>
      </c>
      <c r="E380" s="1"/>
      <c r="F380" s="1"/>
      <c r="G380" s="50"/>
      <c r="H380" s="1"/>
      <c r="I380" s="1"/>
      <c r="J380" s="51"/>
      <c r="K380" s="52"/>
      <c r="L380" s="31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31"/>
      <c r="AE380" s="3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51"/>
      <c r="BA380" s="11"/>
      <c r="BB380" s="11"/>
    </row>
    <row r="381" spans="1:54">
      <c r="A381" s="31" t="s">
        <v>955</v>
      </c>
      <c r="B381" s="31" t="s">
        <v>1104</v>
      </c>
      <c r="C381" s="32" t="s">
        <v>1105</v>
      </c>
      <c r="D381" s="33" t="s">
        <v>1106</v>
      </c>
      <c r="E381" s="34" t="s">
        <v>148</v>
      </c>
      <c r="F381" s="34" t="s">
        <v>201</v>
      </c>
      <c r="G381" s="36" t="s">
        <v>1107</v>
      </c>
      <c r="H381" s="34" t="s">
        <v>80</v>
      </c>
      <c r="I381" s="34" t="s">
        <v>80</v>
      </c>
      <c r="J381" s="37">
        <f t="shared" ref="J381:J392" si="37">SUM(AF381:AY381)</f>
        <v>0</v>
      </c>
      <c r="K381" s="38"/>
      <c r="L381" s="32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2"/>
      <c r="AE381" s="32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AZ381" s="37"/>
      <c r="BA381" s="11"/>
      <c r="BB381" s="11"/>
    </row>
    <row r="382" spans="1:54">
      <c r="A382" s="31" t="s">
        <v>955</v>
      </c>
      <c r="B382" s="31" t="s">
        <v>1104</v>
      </c>
      <c r="C382" s="32" t="s">
        <v>1108</v>
      </c>
      <c r="D382" s="33" t="s">
        <v>1109</v>
      </c>
      <c r="E382" s="34" t="s">
        <v>148</v>
      </c>
      <c r="F382" s="34" t="s">
        <v>625</v>
      </c>
      <c r="G382" s="36" t="s">
        <v>1110</v>
      </c>
      <c r="H382" s="34" t="s">
        <v>80</v>
      </c>
      <c r="I382" s="34" t="s">
        <v>80</v>
      </c>
      <c r="J382" s="37">
        <f t="shared" si="37"/>
        <v>0</v>
      </c>
      <c r="K382" s="38"/>
      <c r="L382" s="32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2"/>
      <c r="AE382" s="32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37"/>
      <c r="BA382" s="11"/>
      <c r="BB382" s="11"/>
    </row>
    <row r="383" spans="1:54">
      <c r="A383" s="31" t="s">
        <v>955</v>
      </c>
      <c r="B383" s="31" t="s">
        <v>1104</v>
      </c>
      <c r="C383" s="32" t="s">
        <v>1111</v>
      </c>
      <c r="D383" s="33" t="s">
        <v>1112</v>
      </c>
      <c r="E383" s="34" t="s">
        <v>148</v>
      </c>
      <c r="F383" s="34" t="s">
        <v>625</v>
      </c>
      <c r="G383" s="36" t="s">
        <v>1113</v>
      </c>
      <c r="H383" s="34" t="s">
        <v>80</v>
      </c>
      <c r="I383" s="34" t="s">
        <v>80</v>
      </c>
      <c r="J383" s="37">
        <f t="shared" si="37"/>
        <v>80</v>
      </c>
      <c r="K383" s="38"/>
      <c r="L383" s="32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2"/>
      <c r="AE383" s="32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1">
        <v>30</v>
      </c>
      <c r="AX383" s="41">
        <v>50</v>
      </c>
      <c r="AY383" s="40"/>
      <c r="AZ383" s="37"/>
      <c r="BA383" s="11"/>
      <c r="BB383" s="11"/>
    </row>
    <row r="384" spans="1:54">
      <c r="A384" s="31" t="s">
        <v>955</v>
      </c>
      <c r="B384" s="31" t="s">
        <v>1104</v>
      </c>
      <c r="C384" s="32" t="s">
        <v>1114</v>
      </c>
      <c r="D384" s="33" t="s">
        <v>1115</v>
      </c>
      <c r="E384" s="34" t="s">
        <v>148</v>
      </c>
      <c r="F384" s="34" t="s">
        <v>625</v>
      </c>
      <c r="G384" s="36" t="s">
        <v>1116</v>
      </c>
      <c r="H384" s="34" t="s">
        <v>80</v>
      </c>
      <c r="I384" s="34" t="s">
        <v>80</v>
      </c>
      <c r="J384" s="37">
        <f t="shared" si="37"/>
        <v>0</v>
      </c>
      <c r="K384" s="38"/>
      <c r="L384" s="32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2"/>
      <c r="AE384" s="32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AZ384" s="37"/>
      <c r="BA384" s="11"/>
      <c r="BB384" s="11"/>
    </row>
    <row r="385" spans="1:54">
      <c r="A385" s="31" t="s">
        <v>955</v>
      </c>
      <c r="B385" s="31" t="s">
        <v>1104</v>
      </c>
      <c r="C385" s="32" t="s">
        <v>1117</v>
      </c>
      <c r="D385" s="33" t="s">
        <v>1118</v>
      </c>
      <c r="E385" s="34" t="s">
        <v>148</v>
      </c>
      <c r="F385" s="34" t="s">
        <v>201</v>
      </c>
      <c r="G385" s="36" t="s">
        <v>1119</v>
      </c>
      <c r="H385" s="34" t="s">
        <v>80</v>
      </c>
      <c r="I385" s="34" t="s">
        <v>80</v>
      </c>
      <c r="J385" s="37">
        <f t="shared" si="37"/>
        <v>0</v>
      </c>
      <c r="K385" s="38"/>
      <c r="L385" s="32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2"/>
      <c r="AE385" s="32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37"/>
      <c r="BA385" s="11"/>
      <c r="BB385" s="11"/>
    </row>
    <row r="386" spans="1:54">
      <c r="A386" s="31" t="s">
        <v>955</v>
      </c>
      <c r="B386" s="31" t="s">
        <v>1104</v>
      </c>
      <c r="C386" s="32" t="s">
        <v>1120</v>
      </c>
      <c r="D386" s="33" t="s">
        <v>1121</v>
      </c>
      <c r="E386" s="34" t="s">
        <v>148</v>
      </c>
      <c r="F386" s="34" t="s">
        <v>1122</v>
      </c>
      <c r="G386" s="36" t="s">
        <v>1123</v>
      </c>
      <c r="H386" s="34" t="s">
        <v>80</v>
      </c>
      <c r="I386" s="34" t="s">
        <v>80</v>
      </c>
      <c r="J386" s="37">
        <f t="shared" si="37"/>
        <v>20</v>
      </c>
      <c r="K386" s="38"/>
      <c r="L386" s="32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2"/>
      <c r="AE386" s="32"/>
      <c r="AF386" s="40"/>
      <c r="AG386" s="40"/>
      <c r="AH386" s="41">
        <v>20</v>
      </c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  <c r="AY386" s="40"/>
      <c r="AZ386" s="37"/>
      <c r="BA386" s="11"/>
      <c r="BB386" s="11"/>
    </row>
    <row r="387" spans="1:54">
      <c r="A387" s="31" t="s">
        <v>955</v>
      </c>
      <c r="B387" s="31" t="s">
        <v>1104</v>
      </c>
      <c r="C387" s="32" t="s">
        <v>1124</v>
      </c>
      <c r="D387" s="33" t="s">
        <v>1125</v>
      </c>
      <c r="E387" s="34" t="s">
        <v>148</v>
      </c>
      <c r="F387" s="34" t="s">
        <v>201</v>
      </c>
      <c r="G387" s="36" t="s">
        <v>1126</v>
      </c>
      <c r="H387" s="34" t="s">
        <v>80</v>
      </c>
      <c r="I387" s="34" t="s">
        <v>80</v>
      </c>
      <c r="J387" s="37">
        <f t="shared" si="37"/>
        <v>0</v>
      </c>
      <c r="K387" s="38"/>
      <c r="L387" s="32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2"/>
      <c r="AE387" s="32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37"/>
      <c r="BA387" s="11"/>
      <c r="BB387" s="11"/>
    </row>
    <row r="388" spans="1:54">
      <c r="A388" s="31" t="s">
        <v>955</v>
      </c>
      <c r="B388" s="31" t="s">
        <v>1104</v>
      </c>
      <c r="C388" s="32" t="s">
        <v>1127</v>
      </c>
      <c r="D388" s="33" t="s">
        <v>1128</v>
      </c>
      <c r="E388" s="34" t="s">
        <v>148</v>
      </c>
      <c r="F388" s="34" t="s">
        <v>201</v>
      </c>
      <c r="G388" s="36" t="s">
        <v>1129</v>
      </c>
      <c r="H388" s="34" t="s">
        <v>80</v>
      </c>
      <c r="I388" s="34" t="s">
        <v>80</v>
      </c>
      <c r="J388" s="37">
        <f t="shared" si="37"/>
        <v>80</v>
      </c>
      <c r="K388" s="38"/>
      <c r="L388" s="32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2"/>
      <c r="AE388" s="32"/>
      <c r="AF388" s="40"/>
      <c r="AG388" s="40"/>
      <c r="AH388" s="41">
        <v>80</v>
      </c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AZ388" s="37"/>
      <c r="BA388" s="11"/>
      <c r="BB388" s="11"/>
    </row>
    <row r="389" spans="1:54">
      <c r="A389" s="31" t="s">
        <v>955</v>
      </c>
      <c r="B389" s="31" t="s">
        <v>1104</v>
      </c>
      <c r="C389" s="32" t="s">
        <v>1130</v>
      </c>
      <c r="D389" s="33" t="s">
        <v>1131</v>
      </c>
      <c r="E389" s="34" t="s">
        <v>148</v>
      </c>
      <c r="F389" s="34" t="s">
        <v>625</v>
      </c>
      <c r="G389" s="36" t="s">
        <v>1132</v>
      </c>
      <c r="H389" s="34" t="s">
        <v>60</v>
      </c>
      <c r="I389" s="34" t="s">
        <v>60</v>
      </c>
      <c r="J389" s="37">
        <f t="shared" si="37"/>
        <v>0</v>
      </c>
      <c r="K389" s="38"/>
      <c r="L389" s="32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2"/>
      <c r="AE389" s="32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AZ389" s="37"/>
      <c r="BA389" s="11"/>
      <c r="BB389" s="11"/>
    </row>
    <row r="390" spans="1:54" ht="30">
      <c r="A390" s="31" t="s">
        <v>955</v>
      </c>
      <c r="B390" s="31" t="s">
        <v>1104</v>
      </c>
      <c r="C390" s="32" t="s">
        <v>1133</v>
      </c>
      <c r="D390" s="33" t="s">
        <v>1134</v>
      </c>
      <c r="E390" s="34" t="s">
        <v>221</v>
      </c>
      <c r="F390" s="34" t="s">
        <v>92</v>
      </c>
      <c r="G390" s="36" t="s">
        <v>1135</v>
      </c>
      <c r="H390" s="34" t="s">
        <v>60</v>
      </c>
      <c r="I390" s="34" t="s">
        <v>60</v>
      </c>
      <c r="J390" s="37">
        <f t="shared" si="37"/>
        <v>0</v>
      </c>
      <c r="K390" s="38"/>
      <c r="L390" s="32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2"/>
      <c r="AE390" s="32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  <c r="AY390" s="40"/>
      <c r="AZ390" s="37"/>
      <c r="BA390" s="11"/>
      <c r="BB390" s="11"/>
    </row>
    <row r="391" spans="1:54" ht="30">
      <c r="A391" s="31" t="s">
        <v>955</v>
      </c>
      <c r="B391" s="31" t="s">
        <v>1104</v>
      </c>
      <c r="C391" s="32" t="s">
        <v>1136</v>
      </c>
      <c r="D391" s="33" t="s">
        <v>1137</v>
      </c>
      <c r="E391" s="34" t="s">
        <v>221</v>
      </c>
      <c r="F391" s="34" t="s">
        <v>92</v>
      </c>
      <c r="G391" s="36" t="s">
        <v>1138</v>
      </c>
      <c r="H391" s="34" t="s">
        <v>60</v>
      </c>
      <c r="I391" s="34" t="s">
        <v>60</v>
      </c>
      <c r="J391" s="37">
        <f t="shared" si="37"/>
        <v>0</v>
      </c>
      <c r="K391" s="38"/>
      <c r="L391" s="32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2"/>
      <c r="AE391" s="32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AZ391" s="37"/>
      <c r="BA391" s="11"/>
      <c r="BB391" s="11"/>
    </row>
    <row r="392" spans="1:54">
      <c r="A392" s="31" t="s">
        <v>955</v>
      </c>
      <c r="B392" s="31" t="s">
        <v>1139</v>
      </c>
      <c r="C392" s="32" t="s">
        <v>1140</v>
      </c>
      <c r="D392" s="33" t="s">
        <v>1141</v>
      </c>
      <c r="E392" s="34" t="s">
        <v>286</v>
      </c>
      <c r="F392" s="34" t="s">
        <v>717</v>
      </c>
      <c r="G392" s="36">
        <v>96</v>
      </c>
      <c r="H392" s="34" t="s">
        <v>60</v>
      </c>
      <c r="I392" s="34" t="s">
        <v>60</v>
      </c>
      <c r="J392" s="37">
        <f t="shared" si="37"/>
        <v>49</v>
      </c>
      <c r="K392" s="38"/>
      <c r="L392" s="32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2"/>
      <c r="AE392" s="32"/>
      <c r="AF392" s="40"/>
      <c r="AG392" s="40"/>
      <c r="AH392" s="40"/>
      <c r="AI392" s="40"/>
      <c r="AJ392" s="41">
        <v>15</v>
      </c>
      <c r="AK392" s="40"/>
      <c r="AL392" s="40"/>
      <c r="AM392" s="40"/>
      <c r="AN392" s="41">
        <v>24</v>
      </c>
      <c r="AO392" s="59">
        <v>10</v>
      </c>
      <c r="AP392" s="40"/>
      <c r="AQ392" s="40"/>
      <c r="AR392" s="40"/>
      <c r="AS392" s="40"/>
      <c r="AT392" s="40"/>
      <c r="AU392" s="40"/>
      <c r="AV392" s="40"/>
      <c r="AW392" s="40"/>
      <c r="AX392" s="40"/>
      <c r="AY392" s="40"/>
      <c r="AZ392" s="37"/>
      <c r="BA392" s="11"/>
      <c r="BB392" s="11"/>
    </row>
    <row r="393" spans="1:54">
      <c r="A393" s="31"/>
      <c r="B393" s="31"/>
      <c r="C393" s="49"/>
      <c r="D393" s="3" t="s">
        <v>1142</v>
      </c>
      <c r="E393" s="1"/>
      <c r="F393" s="1"/>
      <c r="G393" s="50"/>
      <c r="H393" s="1"/>
      <c r="I393" s="1"/>
      <c r="J393" s="51"/>
      <c r="K393" s="52"/>
      <c r="L393" s="31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31"/>
      <c r="AE393" s="3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51"/>
      <c r="BA393" s="11"/>
      <c r="BB393" s="11"/>
    </row>
    <row r="394" spans="1:54">
      <c r="A394" s="31" t="s">
        <v>1143</v>
      </c>
      <c r="B394" s="31" t="s">
        <v>1144</v>
      </c>
      <c r="C394" s="32" t="s">
        <v>1145</v>
      </c>
      <c r="D394" s="33" t="s">
        <v>1146</v>
      </c>
      <c r="E394" s="34" t="s">
        <v>148</v>
      </c>
      <c r="F394" s="34" t="s">
        <v>1147</v>
      </c>
      <c r="G394" s="36" t="s">
        <v>1148</v>
      </c>
      <c r="H394" s="34" t="s">
        <v>80</v>
      </c>
      <c r="I394" s="34" t="s">
        <v>80</v>
      </c>
      <c r="J394" s="37">
        <f t="shared" ref="J394:J401" si="38">SUM(AF394:AY394)</f>
        <v>0</v>
      </c>
      <c r="K394" s="38"/>
      <c r="L394" s="32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2"/>
      <c r="AE394" s="32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AZ394" s="37"/>
      <c r="BA394" s="11"/>
      <c r="BB394" s="11"/>
    </row>
    <row r="395" spans="1:54">
      <c r="A395" s="31" t="s">
        <v>1143</v>
      </c>
      <c r="B395" s="31" t="s">
        <v>1144</v>
      </c>
      <c r="C395" s="32" t="s">
        <v>1149</v>
      </c>
      <c r="D395" s="33" t="s">
        <v>1150</v>
      </c>
      <c r="E395" s="34" t="s">
        <v>148</v>
      </c>
      <c r="F395" s="34" t="s">
        <v>1147</v>
      </c>
      <c r="G395" s="36" t="s">
        <v>1151</v>
      </c>
      <c r="H395" s="34" t="s">
        <v>60</v>
      </c>
      <c r="I395" s="34" t="s">
        <v>60</v>
      </c>
      <c r="J395" s="37">
        <f t="shared" si="38"/>
        <v>5</v>
      </c>
      <c r="K395" s="38"/>
      <c r="L395" s="32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3"/>
      <c r="AE395" s="32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1">
        <v>5</v>
      </c>
      <c r="AW395" s="40"/>
      <c r="AX395" s="40"/>
      <c r="AY395" s="40"/>
      <c r="AZ395" s="37"/>
      <c r="BA395" s="11"/>
      <c r="BB395" s="11"/>
    </row>
    <row r="396" spans="1:54">
      <c r="A396" s="31" t="s">
        <v>1143</v>
      </c>
      <c r="B396" s="31" t="s">
        <v>1144</v>
      </c>
      <c r="C396" s="32" t="s">
        <v>1152</v>
      </c>
      <c r="D396" s="33" t="s">
        <v>1153</v>
      </c>
      <c r="E396" s="34" t="s">
        <v>73</v>
      </c>
      <c r="F396" s="34" t="s">
        <v>717</v>
      </c>
      <c r="G396" s="36">
        <v>70071567872</v>
      </c>
      <c r="H396" s="34" t="s">
        <v>60</v>
      </c>
      <c r="I396" s="34" t="s">
        <v>60</v>
      </c>
      <c r="J396" s="37">
        <f t="shared" si="38"/>
        <v>81</v>
      </c>
      <c r="K396" s="38"/>
      <c r="L396" s="32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3"/>
      <c r="AE396" s="32"/>
      <c r="AF396" s="41">
        <v>7</v>
      </c>
      <c r="AG396" s="40"/>
      <c r="AH396" s="40"/>
      <c r="AI396" s="40"/>
      <c r="AJ396" s="40"/>
      <c r="AK396" s="41">
        <v>4</v>
      </c>
      <c r="AL396" s="40"/>
      <c r="AM396" s="40"/>
      <c r="AN396" s="41">
        <v>5</v>
      </c>
      <c r="AO396" s="41">
        <v>60</v>
      </c>
      <c r="AP396" s="40"/>
      <c r="AQ396" s="40"/>
      <c r="AR396" s="40"/>
      <c r="AS396" s="40"/>
      <c r="AT396" s="40"/>
      <c r="AU396" s="40"/>
      <c r="AV396" s="40"/>
      <c r="AW396" s="40"/>
      <c r="AX396" s="41">
        <v>5</v>
      </c>
      <c r="AY396" s="40"/>
      <c r="AZ396" s="37"/>
      <c r="BA396" s="11"/>
      <c r="BB396" s="11"/>
    </row>
    <row r="397" spans="1:54">
      <c r="A397" s="31" t="s">
        <v>1143</v>
      </c>
      <c r="B397" s="31" t="s">
        <v>1144</v>
      </c>
      <c r="C397" s="32" t="s">
        <v>1154</v>
      </c>
      <c r="D397" s="33" t="s">
        <v>1155</v>
      </c>
      <c r="E397" s="34" t="s">
        <v>148</v>
      </c>
      <c r="F397" s="34" t="s">
        <v>1147</v>
      </c>
      <c r="G397" s="36" t="s">
        <v>1156</v>
      </c>
      <c r="H397" s="34" t="s">
        <v>80</v>
      </c>
      <c r="I397" s="34" t="s">
        <v>80</v>
      </c>
      <c r="J397" s="37">
        <f t="shared" si="38"/>
        <v>0</v>
      </c>
      <c r="K397" s="38"/>
      <c r="L397" s="32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3"/>
      <c r="AE397" s="32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  <c r="AY397" s="40"/>
      <c r="AZ397" s="37"/>
      <c r="BA397" s="11"/>
      <c r="BB397" s="11"/>
    </row>
    <row r="398" spans="1:54">
      <c r="A398" s="31" t="s">
        <v>1143</v>
      </c>
      <c r="B398" s="31" t="s">
        <v>1144</v>
      </c>
      <c r="C398" s="32" t="s">
        <v>1157</v>
      </c>
      <c r="D398" s="33" t="s">
        <v>1158</v>
      </c>
      <c r="E398" s="34" t="s">
        <v>73</v>
      </c>
      <c r="F398" s="34" t="s">
        <v>717</v>
      </c>
      <c r="G398" s="36">
        <v>70071313418</v>
      </c>
      <c r="H398" s="34" t="s">
        <v>60</v>
      </c>
      <c r="I398" s="34" t="s">
        <v>80</v>
      </c>
      <c r="J398" s="37">
        <f t="shared" si="38"/>
        <v>20</v>
      </c>
      <c r="K398" s="38"/>
      <c r="L398" s="32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3"/>
      <c r="AE398" s="32"/>
      <c r="AF398" s="41">
        <v>12</v>
      </c>
      <c r="AG398" s="40"/>
      <c r="AH398" s="40"/>
      <c r="AI398" s="40"/>
      <c r="AJ398" s="40"/>
      <c r="AK398" s="40"/>
      <c r="AL398" s="40"/>
      <c r="AM398" s="40"/>
      <c r="AN398" s="40"/>
      <c r="AO398" s="41">
        <f>40/5</f>
        <v>8</v>
      </c>
      <c r="AP398" s="40"/>
      <c r="AQ398" s="40"/>
      <c r="AR398" s="40"/>
      <c r="AS398" s="40"/>
      <c r="AT398" s="40"/>
      <c r="AU398" s="40"/>
      <c r="AV398" s="40"/>
      <c r="AW398" s="40"/>
      <c r="AX398" s="40"/>
      <c r="AY398" s="40"/>
      <c r="AZ398" s="37"/>
      <c r="BA398" s="11"/>
      <c r="BB398" s="11"/>
    </row>
    <row r="399" spans="1:54">
      <c r="A399" s="31" t="s">
        <v>1143</v>
      </c>
      <c r="B399" s="31" t="s">
        <v>1159</v>
      </c>
      <c r="C399" s="32" t="s">
        <v>1160</v>
      </c>
      <c r="D399" s="33" t="s">
        <v>1161</v>
      </c>
      <c r="E399" s="34" t="s">
        <v>73</v>
      </c>
      <c r="F399" s="34" t="s">
        <v>717</v>
      </c>
      <c r="G399" s="66"/>
      <c r="H399" s="34" t="s">
        <v>80</v>
      </c>
      <c r="I399" s="34" t="s">
        <v>80</v>
      </c>
      <c r="J399" s="37">
        <f t="shared" si="38"/>
        <v>12</v>
      </c>
      <c r="K399" s="38"/>
      <c r="L399" s="32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2"/>
      <c r="AE399" s="32"/>
      <c r="AF399" s="40"/>
      <c r="AG399" s="40"/>
      <c r="AH399" s="41">
        <v>12</v>
      </c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AZ399" s="37"/>
      <c r="BA399" s="11"/>
      <c r="BB399" s="11"/>
    </row>
    <row r="400" spans="1:54">
      <c r="A400" s="31" t="s">
        <v>1143</v>
      </c>
      <c r="B400" s="31" t="s">
        <v>1159</v>
      </c>
      <c r="C400" s="32" t="s">
        <v>1162</v>
      </c>
      <c r="D400" s="33" t="s">
        <v>1163</v>
      </c>
      <c r="E400" s="34" t="s">
        <v>73</v>
      </c>
      <c r="F400" s="34" t="s">
        <v>717</v>
      </c>
      <c r="G400" s="66" t="s">
        <v>1164</v>
      </c>
      <c r="H400" s="34" t="s">
        <v>60</v>
      </c>
      <c r="I400" s="34" t="s">
        <v>60</v>
      </c>
      <c r="J400" s="37">
        <f t="shared" si="38"/>
        <v>11</v>
      </c>
      <c r="K400" s="38"/>
      <c r="L400" s="32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2"/>
      <c r="AE400" s="32"/>
      <c r="AF400" s="41">
        <v>1</v>
      </c>
      <c r="AG400" s="40"/>
      <c r="AH400" s="40"/>
      <c r="AI400" s="40"/>
      <c r="AJ400" s="40"/>
      <c r="AK400" s="40"/>
      <c r="AL400" s="40"/>
      <c r="AM400" s="40"/>
      <c r="AN400" s="40"/>
      <c r="AO400" s="59">
        <v>8</v>
      </c>
      <c r="AP400" s="40"/>
      <c r="AQ400" s="40"/>
      <c r="AR400" s="40"/>
      <c r="AS400" s="40"/>
      <c r="AT400" s="40"/>
      <c r="AU400" s="40"/>
      <c r="AV400" s="40"/>
      <c r="AW400" s="40"/>
      <c r="AX400" s="41">
        <v>2</v>
      </c>
      <c r="AY400" s="40"/>
      <c r="AZ400" s="37"/>
      <c r="BA400" s="11"/>
      <c r="BB400" s="11"/>
    </row>
    <row r="401" spans="1:54" ht="22.5" customHeight="1">
      <c r="A401" s="31" t="s">
        <v>1143</v>
      </c>
      <c r="B401" s="31" t="s">
        <v>1165</v>
      </c>
      <c r="C401" s="32" t="s">
        <v>1166</v>
      </c>
      <c r="D401" s="33" t="s">
        <v>1167</v>
      </c>
      <c r="E401" s="34" t="s">
        <v>148</v>
      </c>
      <c r="F401" s="34" t="s">
        <v>205</v>
      </c>
      <c r="G401" s="36" t="s">
        <v>1168</v>
      </c>
      <c r="H401" s="34" t="s">
        <v>80</v>
      </c>
      <c r="I401" s="34" t="s">
        <v>80</v>
      </c>
      <c r="J401" s="37">
        <f t="shared" si="38"/>
        <v>76</v>
      </c>
      <c r="K401" s="38"/>
      <c r="L401" s="32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3"/>
      <c r="AE401" s="33"/>
      <c r="AF401" s="40"/>
      <c r="AG401" s="40"/>
      <c r="AH401" s="40"/>
      <c r="AI401" s="40"/>
      <c r="AJ401" s="40"/>
      <c r="AK401" s="40"/>
      <c r="AL401" s="40"/>
      <c r="AM401" s="40"/>
      <c r="AN401" s="41">
        <v>36</v>
      </c>
      <c r="AO401" s="40"/>
      <c r="AP401" s="40"/>
      <c r="AQ401" s="40"/>
      <c r="AR401" s="40"/>
      <c r="AS401" s="40"/>
      <c r="AT401" s="40"/>
      <c r="AU401" s="40"/>
      <c r="AV401" s="40"/>
      <c r="AW401" s="40"/>
      <c r="AX401" s="41">
        <v>40</v>
      </c>
      <c r="AY401" s="40"/>
      <c r="AZ401" s="37"/>
      <c r="BA401" s="11"/>
      <c r="BB401" s="11"/>
    </row>
    <row r="402" spans="1:54">
      <c r="A402" s="31"/>
      <c r="B402" s="31"/>
      <c r="C402" s="49"/>
      <c r="D402" s="4" t="s">
        <v>1169</v>
      </c>
      <c r="E402" s="1"/>
      <c r="F402" s="31"/>
      <c r="G402" s="50"/>
      <c r="H402" s="1"/>
      <c r="I402" s="1"/>
      <c r="J402" s="51"/>
      <c r="K402" s="52"/>
      <c r="L402" s="31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31"/>
      <c r="AE402" s="3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51"/>
      <c r="BA402" s="11"/>
      <c r="BB402" s="11"/>
    </row>
    <row r="403" spans="1:54" ht="30">
      <c r="A403" s="31" t="s">
        <v>1143</v>
      </c>
      <c r="B403" s="31" t="s">
        <v>1169</v>
      </c>
      <c r="C403" s="32" t="s">
        <v>1170</v>
      </c>
      <c r="D403" s="33" t="s">
        <v>1171</v>
      </c>
      <c r="E403" s="34"/>
      <c r="F403" s="32"/>
      <c r="G403" s="36"/>
      <c r="H403" s="34" t="s">
        <v>80</v>
      </c>
      <c r="I403" s="34" t="s">
        <v>80</v>
      </c>
      <c r="J403" s="37">
        <f t="shared" ref="J403:J443" si="39">SUM(AF403:AY403)</f>
        <v>0</v>
      </c>
      <c r="K403" s="38"/>
      <c r="L403" s="32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2"/>
      <c r="AE403" s="32"/>
      <c r="AF403" s="40"/>
      <c r="AG403" s="40"/>
      <c r="AH403" s="40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  <c r="AY403" s="40"/>
      <c r="AZ403" s="37"/>
      <c r="BA403" s="11"/>
      <c r="BB403" s="11"/>
    </row>
    <row r="404" spans="1:54">
      <c r="A404" s="31" t="s">
        <v>1143</v>
      </c>
      <c r="B404" s="31" t="s">
        <v>1169</v>
      </c>
      <c r="C404" s="32" t="s">
        <v>1172</v>
      </c>
      <c r="D404" s="33" t="s">
        <v>1173</v>
      </c>
      <c r="E404" s="34" t="s">
        <v>286</v>
      </c>
      <c r="F404" s="34" t="s">
        <v>717</v>
      </c>
      <c r="G404" s="36"/>
      <c r="H404" s="34" t="s">
        <v>80</v>
      </c>
      <c r="I404" s="34" t="s">
        <v>80</v>
      </c>
      <c r="J404" s="37">
        <f t="shared" si="39"/>
        <v>0</v>
      </c>
      <c r="K404" s="38"/>
      <c r="L404" s="32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2"/>
      <c r="AE404" s="32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  <c r="AY404" s="40"/>
      <c r="AZ404" s="37"/>
      <c r="BA404" s="11"/>
      <c r="BB404" s="11"/>
    </row>
    <row r="405" spans="1:54">
      <c r="A405" s="31" t="s">
        <v>1143</v>
      </c>
      <c r="B405" s="31" t="s">
        <v>1169</v>
      </c>
      <c r="C405" s="32" t="s">
        <v>1174</v>
      </c>
      <c r="D405" s="33" t="s">
        <v>1175</v>
      </c>
      <c r="E405" s="34" t="s">
        <v>286</v>
      </c>
      <c r="F405" s="34" t="s">
        <v>717</v>
      </c>
      <c r="G405" s="36"/>
      <c r="H405" s="34" t="s">
        <v>80</v>
      </c>
      <c r="I405" s="34" t="s">
        <v>80</v>
      </c>
      <c r="J405" s="37">
        <f t="shared" si="39"/>
        <v>0</v>
      </c>
      <c r="K405" s="38"/>
      <c r="L405" s="32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2"/>
      <c r="AE405" s="32"/>
      <c r="AF405" s="40"/>
      <c r="AG405" s="40"/>
      <c r="AH405" s="40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  <c r="AY405" s="40"/>
      <c r="AZ405" s="37"/>
      <c r="BA405" s="11"/>
      <c r="BB405" s="11"/>
    </row>
    <row r="406" spans="1:54">
      <c r="A406" s="31" t="s">
        <v>1143</v>
      </c>
      <c r="B406" s="31" t="s">
        <v>1169</v>
      </c>
      <c r="C406" s="32" t="s">
        <v>1176</v>
      </c>
      <c r="D406" s="33" t="s">
        <v>1177</v>
      </c>
      <c r="E406" s="34" t="s">
        <v>286</v>
      </c>
      <c r="F406" s="34" t="s">
        <v>717</v>
      </c>
      <c r="G406" s="36"/>
      <c r="H406" s="34" t="s">
        <v>80</v>
      </c>
      <c r="I406" s="34" t="s">
        <v>80</v>
      </c>
      <c r="J406" s="37">
        <f t="shared" si="39"/>
        <v>0</v>
      </c>
      <c r="K406" s="38"/>
      <c r="L406" s="32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2"/>
      <c r="AE406" s="32"/>
      <c r="AF406" s="40"/>
      <c r="AG406" s="40"/>
      <c r="AH406" s="40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  <c r="AY406" s="40"/>
      <c r="AZ406" s="37"/>
      <c r="BA406" s="11"/>
      <c r="BB406" s="11"/>
    </row>
    <row r="407" spans="1:54">
      <c r="A407" s="31" t="s">
        <v>1143</v>
      </c>
      <c r="B407" s="31" t="s">
        <v>1169</v>
      </c>
      <c r="C407" s="32" t="s">
        <v>1178</v>
      </c>
      <c r="D407" s="33" t="s">
        <v>1179</v>
      </c>
      <c r="E407" s="34" t="s">
        <v>286</v>
      </c>
      <c r="F407" s="34" t="s">
        <v>717</v>
      </c>
      <c r="G407" s="36"/>
      <c r="H407" s="34" t="s">
        <v>80</v>
      </c>
      <c r="I407" s="34" t="s">
        <v>80</v>
      </c>
      <c r="J407" s="37">
        <f t="shared" si="39"/>
        <v>0</v>
      </c>
      <c r="K407" s="38"/>
      <c r="L407" s="32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2"/>
      <c r="AE407" s="32"/>
      <c r="AF407" s="40"/>
      <c r="AG407" s="40"/>
      <c r="AH407" s="40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  <c r="AY407" s="40"/>
      <c r="AZ407" s="37"/>
      <c r="BA407" s="11"/>
      <c r="BB407" s="11"/>
    </row>
    <row r="408" spans="1:54">
      <c r="A408" s="31" t="s">
        <v>1143</v>
      </c>
      <c r="B408" s="31" t="s">
        <v>1169</v>
      </c>
      <c r="C408" s="32" t="s">
        <v>1180</v>
      </c>
      <c r="D408" s="33" t="s">
        <v>1181</v>
      </c>
      <c r="E408" s="34" t="s">
        <v>286</v>
      </c>
      <c r="F408" s="34" t="s">
        <v>717</v>
      </c>
      <c r="G408" s="36"/>
      <c r="H408" s="34" t="s">
        <v>60</v>
      </c>
      <c r="I408" s="34" t="s">
        <v>60</v>
      </c>
      <c r="J408" s="37">
        <f t="shared" si="39"/>
        <v>0</v>
      </c>
      <c r="K408" s="38"/>
      <c r="L408" s="32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2"/>
      <c r="AE408" s="32"/>
      <c r="AF408" s="40"/>
      <c r="AG408" s="40"/>
      <c r="AH408" s="40"/>
      <c r="AI408" s="40"/>
      <c r="AJ408" s="40"/>
      <c r="AK408" s="40"/>
      <c r="AL408" s="40"/>
      <c r="AM408" s="40"/>
      <c r="AN408" s="40"/>
      <c r="AO408" s="41"/>
      <c r="AP408" s="40"/>
      <c r="AQ408" s="40"/>
      <c r="AR408" s="40"/>
      <c r="AS408" s="40"/>
      <c r="AT408" s="40"/>
      <c r="AU408" s="40"/>
      <c r="AV408" s="40"/>
      <c r="AW408" s="40"/>
      <c r="AX408" s="40"/>
      <c r="AY408" s="40"/>
      <c r="AZ408" s="37"/>
      <c r="BA408" s="11"/>
      <c r="BB408" s="11"/>
    </row>
    <row r="409" spans="1:54">
      <c r="A409" s="31" t="s">
        <v>1143</v>
      </c>
      <c r="B409" s="31" t="s">
        <v>1169</v>
      </c>
      <c r="C409" s="32" t="s">
        <v>1182</v>
      </c>
      <c r="D409" s="33" t="s">
        <v>1183</v>
      </c>
      <c r="E409" s="34" t="s">
        <v>286</v>
      </c>
      <c r="F409" s="34" t="s">
        <v>717</v>
      </c>
      <c r="G409" s="36"/>
      <c r="H409" s="34" t="s">
        <v>80</v>
      </c>
      <c r="I409" s="34" t="s">
        <v>80</v>
      </c>
      <c r="J409" s="37">
        <f t="shared" si="39"/>
        <v>0</v>
      </c>
      <c r="K409" s="38"/>
      <c r="L409" s="32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2"/>
      <c r="AE409" s="32"/>
      <c r="AF409" s="40"/>
      <c r="AG409" s="40"/>
      <c r="AH409" s="40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  <c r="AY409" s="40"/>
      <c r="AZ409" s="37"/>
      <c r="BA409" s="11"/>
      <c r="BB409" s="11"/>
    </row>
    <row r="410" spans="1:54">
      <c r="A410" s="31" t="s">
        <v>1143</v>
      </c>
      <c r="B410" s="31" t="s">
        <v>1169</v>
      </c>
      <c r="C410" s="32" t="s">
        <v>1184</v>
      </c>
      <c r="D410" s="33" t="s">
        <v>1185</v>
      </c>
      <c r="E410" s="34" t="s">
        <v>286</v>
      </c>
      <c r="F410" s="34" t="s">
        <v>1186</v>
      </c>
      <c r="G410" s="36" t="s">
        <v>1187</v>
      </c>
      <c r="H410" s="34" t="s">
        <v>80</v>
      </c>
      <c r="I410" s="34" t="s">
        <v>80</v>
      </c>
      <c r="J410" s="37">
        <f t="shared" si="39"/>
        <v>0</v>
      </c>
      <c r="K410" s="38"/>
      <c r="L410" s="32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2"/>
      <c r="AE410" s="32"/>
      <c r="AF410" s="40"/>
      <c r="AG410" s="40"/>
      <c r="AH410" s="40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  <c r="AY410" s="40"/>
      <c r="AZ410" s="37"/>
      <c r="BA410" s="11"/>
      <c r="BB410" s="11"/>
    </row>
    <row r="411" spans="1:54">
      <c r="A411" s="31" t="s">
        <v>1143</v>
      </c>
      <c r="B411" s="31" t="s">
        <v>1169</v>
      </c>
      <c r="C411" s="32" t="s">
        <v>1188</v>
      </c>
      <c r="D411" s="33" t="s">
        <v>1189</v>
      </c>
      <c r="E411" s="34" t="s">
        <v>286</v>
      </c>
      <c r="F411" s="34" t="s">
        <v>717</v>
      </c>
      <c r="G411" s="36"/>
      <c r="H411" s="34" t="s">
        <v>60</v>
      </c>
      <c r="I411" s="34" t="s">
        <v>60</v>
      </c>
      <c r="J411" s="37">
        <f t="shared" si="39"/>
        <v>5</v>
      </c>
      <c r="K411" s="38"/>
      <c r="L411" s="32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2"/>
      <c r="AE411" s="32"/>
      <c r="AF411" s="41">
        <v>5</v>
      </c>
      <c r="AG411" s="40"/>
      <c r="AH411" s="40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  <c r="AY411" s="40"/>
      <c r="AZ411" s="37"/>
      <c r="BA411" s="11"/>
      <c r="BB411" s="11"/>
    </row>
    <row r="412" spans="1:54">
      <c r="A412" s="31" t="s">
        <v>1143</v>
      </c>
      <c r="B412" s="31" t="s">
        <v>1169</v>
      </c>
      <c r="C412" s="32" t="s">
        <v>1190</v>
      </c>
      <c r="D412" s="33" t="s">
        <v>1191</v>
      </c>
      <c r="E412" s="34" t="s">
        <v>286</v>
      </c>
      <c r="F412" s="34" t="s">
        <v>717</v>
      </c>
      <c r="G412" s="36"/>
      <c r="H412" s="34" t="s">
        <v>60</v>
      </c>
      <c r="I412" s="34" t="s">
        <v>60</v>
      </c>
      <c r="J412" s="37">
        <f t="shared" si="39"/>
        <v>0</v>
      </c>
      <c r="K412" s="38"/>
      <c r="L412" s="32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2"/>
      <c r="AE412" s="32"/>
      <c r="AF412" s="40"/>
      <c r="AG412" s="40"/>
      <c r="AH412" s="40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  <c r="AY412" s="40"/>
      <c r="AZ412" s="37"/>
      <c r="BA412" s="11"/>
      <c r="BB412" s="11"/>
    </row>
    <row r="413" spans="1:54">
      <c r="A413" s="31" t="s">
        <v>1143</v>
      </c>
      <c r="B413" s="31" t="s">
        <v>1169</v>
      </c>
      <c r="C413" s="32" t="s">
        <v>1192</v>
      </c>
      <c r="D413" s="33" t="s">
        <v>1193</v>
      </c>
      <c r="E413" s="34" t="s">
        <v>286</v>
      </c>
      <c r="F413" s="34" t="s">
        <v>717</v>
      </c>
      <c r="G413" s="36"/>
      <c r="H413" s="34" t="s">
        <v>80</v>
      </c>
      <c r="I413" s="34" t="s">
        <v>80</v>
      </c>
      <c r="J413" s="37">
        <f t="shared" si="39"/>
        <v>0</v>
      </c>
      <c r="K413" s="38"/>
      <c r="L413" s="32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2"/>
      <c r="AE413" s="32"/>
      <c r="AF413" s="40"/>
      <c r="AG413" s="40"/>
      <c r="AH413" s="40"/>
      <c r="AI413" s="40"/>
      <c r="AJ413" s="40"/>
      <c r="AK413" s="40"/>
      <c r="AL413" s="40"/>
      <c r="AM413" s="40"/>
      <c r="AN413" s="41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  <c r="AY413" s="40"/>
      <c r="AZ413" s="37"/>
      <c r="BA413" s="11"/>
      <c r="BB413" s="11"/>
    </row>
    <row r="414" spans="1:54">
      <c r="A414" s="31" t="s">
        <v>1143</v>
      </c>
      <c r="B414" s="31" t="s">
        <v>1169</v>
      </c>
      <c r="C414" s="32" t="s">
        <v>1194</v>
      </c>
      <c r="D414" s="33" t="s">
        <v>1195</v>
      </c>
      <c r="E414" s="34" t="s">
        <v>286</v>
      </c>
      <c r="F414" s="34" t="s">
        <v>717</v>
      </c>
      <c r="G414" s="36" t="s">
        <v>1196</v>
      </c>
      <c r="H414" s="34" t="s">
        <v>80</v>
      </c>
      <c r="I414" s="34" t="s">
        <v>80</v>
      </c>
      <c r="J414" s="37">
        <f t="shared" si="39"/>
        <v>0</v>
      </c>
      <c r="K414" s="38"/>
      <c r="L414" s="32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2"/>
      <c r="AE414" s="32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AZ414" s="37"/>
      <c r="BA414" s="11"/>
      <c r="BB414" s="11"/>
    </row>
    <row r="415" spans="1:54">
      <c r="A415" s="31" t="s">
        <v>1143</v>
      </c>
      <c r="B415" s="31" t="s">
        <v>1169</v>
      </c>
      <c r="C415" s="32" t="s">
        <v>1197</v>
      </c>
      <c r="D415" s="33" t="s">
        <v>1198</v>
      </c>
      <c r="E415" s="34" t="s">
        <v>286</v>
      </c>
      <c r="F415" s="34" t="s">
        <v>717</v>
      </c>
      <c r="G415" s="36"/>
      <c r="H415" s="34" t="s">
        <v>80</v>
      </c>
      <c r="I415" s="34" t="s">
        <v>80</v>
      </c>
      <c r="J415" s="37">
        <f t="shared" si="39"/>
        <v>1</v>
      </c>
      <c r="K415" s="38"/>
      <c r="L415" s="32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2"/>
      <c r="AE415" s="32"/>
      <c r="AF415" s="40"/>
      <c r="AG415" s="40"/>
      <c r="AH415" s="40"/>
      <c r="AI415" s="40"/>
      <c r="AJ415" s="40"/>
      <c r="AK415" s="40"/>
      <c r="AL415" s="40"/>
      <c r="AM415" s="40"/>
      <c r="AN415" s="40"/>
      <c r="AO415" s="40"/>
      <c r="AP415" s="40"/>
      <c r="AQ415" s="40"/>
      <c r="AR415" s="41">
        <v>1</v>
      </c>
      <c r="AS415" s="40"/>
      <c r="AT415" s="40"/>
      <c r="AU415" s="40"/>
      <c r="AV415" s="40"/>
      <c r="AW415" s="40"/>
      <c r="AX415" s="40"/>
      <c r="AY415" s="40"/>
      <c r="AZ415" s="37"/>
      <c r="BA415" s="11"/>
      <c r="BB415" s="11"/>
    </row>
    <row r="416" spans="1:54">
      <c r="A416" s="31" t="s">
        <v>1143</v>
      </c>
      <c r="B416" s="31" t="s">
        <v>1169</v>
      </c>
      <c r="C416" s="32" t="s">
        <v>1199</v>
      </c>
      <c r="D416" s="33" t="s">
        <v>1200</v>
      </c>
      <c r="E416" s="34" t="s">
        <v>286</v>
      </c>
      <c r="F416" s="34" t="s">
        <v>717</v>
      </c>
      <c r="G416" s="67" t="s">
        <v>1201</v>
      </c>
      <c r="H416" s="34" t="s">
        <v>60</v>
      </c>
      <c r="I416" s="34" t="s">
        <v>60</v>
      </c>
      <c r="J416" s="37">
        <f t="shared" si="39"/>
        <v>18</v>
      </c>
      <c r="K416" s="38"/>
      <c r="L416" s="32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2"/>
      <c r="AE416" s="32"/>
      <c r="AF416" s="40"/>
      <c r="AG416" s="40"/>
      <c r="AH416" s="40"/>
      <c r="AI416" s="40"/>
      <c r="AJ416" s="40"/>
      <c r="AK416" s="40"/>
      <c r="AL416" s="40"/>
      <c r="AM416" s="40"/>
      <c r="AN416" s="40"/>
      <c r="AO416" s="41">
        <v>15</v>
      </c>
      <c r="AP416" s="40"/>
      <c r="AQ416" s="41">
        <v>2</v>
      </c>
      <c r="AR416" s="41">
        <v>1</v>
      </c>
      <c r="AS416" s="40"/>
      <c r="AT416" s="40"/>
      <c r="AU416" s="40"/>
      <c r="AV416" s="40"/>
      <c r="AW416" s="40"/>
      <c r="AX416" s="40"/>
      <c r="AY416" s="40"/>
      <c r="AZ416" s="37"/>
      <c r="BA416" s="11"/>
      <c r="BB416" s="11"/>
    </row>
    <row r="417" spans="1:54">
      <c r="A417" s="31" t="s">
        <v>1143</v>
      </c>
      <c r="B417" s="31" t="s">
        <v>1169</v>
      </c>
      <c r="C417" s="32" t="s">
        <v>1202</v>
      </c>
      <c r="D417" s="33" t="s">
        <v>1203</v>
      </c>
      <c r="E417" s="34" t="s">
        <v>286</v>
      </c>
      <c r="F417" s="34" t="s">
        <v>717</v>
      </c>
      <c r="G417" s="36"/>
      <c r="H417" s="34" t="s">
        <v>80</v>
      </c>
      <c r="I417" s="34" t="s">
        <v>80</v>
      </c>
      <c r="J417" s="37">
        <f t="shared" si="39"/>
        <v>0</v>
      </c>
      <c r="K417" s="38"/>
      <c r="L417" s="32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2"/>
      <c r="AE417" s="32"/>
      <c r="AF417" s="40"/>
      <c r="AG417" s="40"/>
      <c r="AH417" s="40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AZ417" s="37"/>
      <c r="BA417" s="11"/>
      <c r="BB417" s="11"/>
    </row>
    <row r="418" spans="1:54">
      <c r="A418" s="31" t="s">
        <v>1143</v>
      </c>
      <c r="B418" s="31" t="s">
        <v>1169</v>
      </c>
      <c r="C418" s="32" t="s">
        <v>1204</v>
      </c>
      <c r="D418" s="33" t="s">
        <v>1205</v>
      </c>
      <c r="E418" s="34" t="s">
        <v>286</v>
      </c>
      <c r="F418" s="34" t="s">
        <v>717</v>
      </c>
      <c r="G418" s="36"/>
      <c r="H418" s="34" t="s">
        <v>80</v>
      </c>
      <c r="I418" s="34" t="s">
        <v>80</v>
      </c>
      <c r="J418" s="37">
        <f t="shared" si="39"/>
        <v>0</v>
      </c>
      <c r="K418" s="38"/>
      <c r="L418" s="32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2"/>
      <c r="AE418" s="32"/>
      <c r="AF418" s="40"/>
      <c r="AG418" s="40"/>
      <c r="AH418" s="40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  <c r="AY418" s="40"/>
      <c r="AZ418" s="37"/>
      <c r="BA418" s="11"/>
      <c r="BB418" s="11"/>
    </row>
    <row r="419" spans="1:54">
      <c r="A419" s="31" t="s">
        <v>1143</v>
      </c>
      <c r="B419" s="31" t="s">
        <v>1169</v>
      </c>
      <c r="C419" s="32" t="s">
        <v>1206</v>
      </c>
      <c r="D419" s="33" t="s">
        <v>1207</v>
      </c>
      <c r="E419" s="34" t="s">
        <v>286</v>
      </c>
      <c r="F419" s="34" t="s">
        <v>717</v>
      </c>
      <c r="G419" s="36" t="s">
        <v>1208</v>
      </c>
      <c r="H419" s="34" t="s">
        <v>80</v>
      </c>
      <c r="I419" s="34" t="s">
        <v>80</v>
      </c>
      <c r="J419" s="37">
        <f t="shared" si="39"/>
        <v>0</v>
      </c>
      <c r="K419" s="38"/>
      <c r="L419" s="32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2"/>
      <c r="AE419" s="32"/>
      <c r="AF419" s="40"/>
      <c r="AG419" s="40"/>
      <c r="AH419" s="40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AZ419" s="37"/>
      <c r="BA419" s="11"/>
      <c r="BB419" s="11"/>
    </row>
    <row r="420" spans="1:54">
      <c r="A420" s="31" t="s">
        <v>1143</v>
      </c>
      <c r="B420" s="31" t="s">
        <v>1169</v>
      </c>
      <c r="C420" s="32" t="s">
        <v>1209</v>
      </c>
      <c r="D420" s="33" t="s">
        <v>1210</v>
      </c>
      <c r="E420" s="34" t="s">
        <v>286</v>
      </c>
      <c r="F420" s="34" t="s">
        <v>717</v>
      </c>
      <c r="G420" s="36"/>
      <c r="H420" s="34" t="s">
        <v>80</v>
      </c>
      <c r="I420" s="34" t="s">
        <v>80</v>
      </c>
      <c r="J420" s="37">
        <f t="shared" si="39"/>
        <v>0</v>
      </c>
      <c r="K420" s="38"/>
      <c r="L420" s="32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2"/>
      <c r="AE420" s="32"/>
      <c r="AF420" s="40"/>
      <c r="AG420" s="40"/>
      <c r="AH420" s="40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AZ420" s="37"/>
      <c r="BA420" s="11"/>
      <c r="BB420" s="11"/>
    </row>
    <row r="421" spans="1:54">
      <c r="A421" s="31" t="s">
        <v>1143</v>
      </c>
      <c r="B421" s="31" t="s">
        <v>1169</v>
      </c>
      <c r="C421" s="32" t="s">
        <v>1211</v>
      </c>
      <c r="D421" s="33" t="s">
        <v>1212</v>
      </c>
      <c r="E421" s="34" t="s">
        <v>286</v>
      </c>
      <c r="F421" s="34" t="s">
        <v>717</v>
      </c>
      <c r="G421" s="36"/>
      <c r="H421" s="34" t="s">
        <v>80</v>
      </c>
      <c r="I421" s="34" t="s">
        <v>80</v>
      </c>
      <c r="J421" s="37">
        <f t="shared" si="39"/>
        <v>0</v>
      </c>
      <c r="K421" s="38"/>
      <c r="L421" s="32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2"/>
      <c r="AE421" s="32"/>
      <c r="AF421" s="40"/>
      <c r="AG421" s="40"/>
      <c r="AH421" s="40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  <c r="AY421" s="40"/>
      <c r="AZ421" s="37"/>
      <c r="BA421" s="11"/>
      <c r="BB421" s="11"/>
    </row>
    <row r="422" spans="1:54">
      <c r="A422" s="31" t="s">
        <v>1143</v>
      </c>
      <c r="B422" s="31" t="s">
        <v>1169</v>
      </c>
      <c r="C422" s="32" t="s">
        <v>1213</v>
      </c>
      <c r="D422" s="33" t="s">
        <v>1214</v>
      </c>
      <c r="E422" s="34" t="s">
        <v>286</v>
      </c>
      <c r="F422" s="34" t="s">
        <v>717</v>
      </c>
      <c r="G422" s="36"/>
      <c r="H422" s="34" t="s">
        <v>80</v>
      </c>
      <c r="I422" s="34" t="s">
        <v>80</v>
      </c>
      <c r="J422" s="37">
        <f t="shared" si="39"/>
        <v>30</v>
      </c>
      <c r="K422" s="38"/>
      <c r="L422" s="32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2"/>
      <c r="AE422" s="32"/>
      <c r="AF422" s="40"/>
      <c r="AG422" s="40"/>
      <c r="AH422" s="41">
        <v>30</v>
      </c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  <c r="AY422" s="40"/>
      <c r="AZ422" s="37"/>
      <c r="BA422" s="11"/>
      <c r="BB422" s="11"/>
    </row>
    <row r="423" spans="1:54">
      <c r="A423" s="31" t="s">
        <v>1143</v>
      </c>
      <c r="B423" s="31" t="s">
        <v>1169</v>
      </c>
      <c r="C423" s="32" t="s">
        <v>1215</v>
      </c>
      <c r="D423" s="33" t="s">
        <v>1216</v>
      </c>
      <c r="E423" s="34" t="s">
        <v>286</v>
      </c>
      <c r="F423" s="34" t="s">
        <v>717</v>
      </c>
      <c r="G423" s="36"/>
      <c r="H423" s="34" t="s">
        <v>80</v>
      </c>
      <c r="I423" s="34" t="s">
        <v>80</v>
      </c>
      <c r="J423" s="37">
        <f t="shared" si="39"/>
        <v>0</v>
      </c>
      <c r="K423" s="38"/>
      <c r="L423" s="32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2"/>
      <c r="AE423" s="32"/>
      <c r="AF423" s="40"/>
      <c r="AG423" s="40"/>
      <c r="AH423" s="40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  <c r="AY423" s="40"/>
      <c r="AZ423" s="37"/>
      <c r="BA423" s="11"/>
      <c r="BB423" s="11"/>
    </row>
    <row r="424" spans="1:54">
      <c r="A424" s="31" t="s">
        <v>1143</v>
      </c>
      <c r="B424" s="31" t="s">
        <v>1169</v>
      </c>
      <c r="C424" s="32" t="s">
        <v>1217</v>
      </c>
      <c r="D424" s="33" t="s">
        <v>1218</v>
      </c>
      <c r="E424" s="34" t="s">
        <v>286</v>
      </c>
      <c r="F424" s="34" t="s">
        <v>717</v>
      </c>
      <c r="G424" s="36" t="s">
        <v>1219</v>
      </c>
      <c r="H424" s="34" t="s">
        <v>80</v>
      </c>
      <c r="I424" s="34" t="s">
        <v>80</v>
      </c>
      <c r="J424" s="37">
        <f t="shared" si="39"/>
        <v>0</v>
      </c>
      <c r="K424" s="38"/>
      <c r="L424" s="32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2"/>
      <c r="AE424" s="32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AZ424" s="37"/>
      <c r="BA424" s="11"/>
      <c r="BB424" s="11"/>
    </row>
    <row r="425" spans="1:54">
      <c r="A425" s="31" t="s">
        <v>1143</v>
      </c>
      <c r="B425" s="31" t="s">
        <v>1169</v>
      </c>
      <c r="C425" s="32" t="s">
        <v>1220</v>
      </c>
      <c r="D425" s="33" t="s">
        <v>1221</v>
      </c>
      <c r="E425" s="34" t="s">
        <v>286</v>
      </c>
      <c r="F425" s="34" t="s">
        <v>717</v>
      </c>
      <c r="G425" s="36"/>
      <c r="H425" s="34" t="s">
        <v>80</v>
      </c>
      <c r="I425" s="34" t="s">
        <v>80</v>
      </c>
      <c r="J425" s="37">
        <f t="shared" si="39"/>
        <v>10</v>
      </c>
      <c r="K425" s="38"/>
      <c r="L425" s="32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2"/>
      <c r="AE425" s="32"/>
      <c r="AF425" s="40"/>
      <c r="AG425" s="40"/>
      <c r="AH425" s="41">
        <v>10</v>
      </c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AZ425" s="37"/>
      <c r="BA425" s="11"/>
      <c r="BB425" s="11"/>
    </row>
    <row r="426" spans="1:54">
      <c r="A426" s="31" t="s">
        <v>1143</v>
      </c>
      <c r="B426" s="31" t="s">
        <v>1169</v>
      </c>
      <c r="C426" s="32" t="s">
        <v>1222</v>
      </c>
      <c r="D426" s="33" t="s">
        <v>1223</v>
      </c>
      <c r="E426" s="34" t="s">
        <v>286</v>
      </c>
      <c r="F426" s="34" t="s">
        <v>717</v>
      </c>
      <c r="G426" s="36"/>
      <c r="H426" s="34" t="s">
        <v>80</v>
      </c>
      <c r="I426" s="34" t="s">
        <v>80</v>
      </c>
      <c r="J426" s="37">
        <f t="shared" si="39"/>
        <v>35</v>
      </c>
      <c r="K426" s="38"/>
      <c r="L426" s="32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2"/>
      <c r="AE426" s="32"/>
      <c r="AF426" s="40"/>
      <c r="AG426" s="40"/>
      <c r="AH426" s="41">
        <v>35</v>
      </c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  <c r="AY426" s="40"/>
      <c r="AZ426" s="37"/>
      <c r="BA426" s="11"/>
      <c r="BB426" s="11"/>
    </row>
    <row r="427" spans="1:54">
      <c r="A427" s="31" t="s">
        <v>1143</v>
      </c>
      <c r="B427" s="31" t="s">
        <v>1169</v>
      </c>
      <c r="C427" s="32" t="s">
        <v>1224</v>
      </c>
      <c r="D427" s="33" t="s">
        <v>1225</v>
      </c>
      <c r="E427" s="34" t="s">
        <v>286</v>
      </c>
      <c r="F427" s="34" t="s">
        <v>717</v>
      </c>
      <c r="G427" s="36" t="s">
        <v>1226</v>
      </c>
      <c r="H427" s="34" t="s">
        <v>60</v>
      </c>
      <c r="I427" s="34" t="s">
        <v>60</v>
      </c>
      <c r="J427" s="37">
        <f t="shared" si="39"/>
        <v>5</v>
      </c>
      <c r="K427" s="38"/>
      <c r="L427" s="32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2"/>
      <c r="AE427" s="32"/>
      <c r="AF427" s="40"/>
      <c r="AG427" s="40"/>
      <c r="AH427" s="40"/>
      <c r="AI427" s="40"/>
      <c r="AJ427" s="40"/>
      <c r="AK427" s="40"/>
      <c r="AL427" s="40"/>
      <c r="AM427" s="40"/>
      <c r="AN427" s="40"/>
      <c r="AO427" s="41">
        <v>5</v>
      </c>
      <c r="AP427" s="40"/>
      <c r="AQ427" s="40"/>
      <c r="AR427" s="40"/>
      <c r="AS427" s="40"/>
      <c r="AT427" s="40"/>
      <c r="AU427" s="40"/>
      <c r="AV427" s="40"/>
      <c r="AW427" s="40"/>
      <c r="AX427" s="40"/>
      <c r="AY427" s="40"/>
      <c r="AZ427" s="37"/>
      <c r="BA427" s="11"/>
      <c r="BB427" s="11"/>
    </row>
    <row r="428" spans="1:54">
      <c r="A428" s="31" t="s">
        <v>1143</v>
      </c>
      <c r="B428" s="31" t="s">
        <v>1169</v>
      </c>
      <c r="C428" s="32" t="s">
        <v>1227</v>
      </c>
      <c r="D428" s="33" t="s">
        <v>1228</v>
      </c>
      <c r="E428" s="34" t="s">
        <v>286</v>
      </c>
      <c r="F428" s="34" t="s">
        <v>717</v>
      </c>
      <c r="G428" s="36"/>
      <c r="H428" s="34" t="s">
        <v>80</v>
      </c>
      <c r="I428" s="34" t="s">
        <v>80</v>
      </c>
      <c r="J428" s="37">
        <f t="shared" si="39"/>
        <v>0</v>
      </c>
      <c r="K428" s="38"/>
      <c r="L428" s="32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2"/>
      <c r="AE428" s="32"/>
      <c r="AF428" s="40"/>
      <c r="AG428" s="40"/>
      <c r="AH428" s="40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  <c r="AY428" s="40"/>
      <c r="AZ428" s="37"/>
      <c r="BA428" s="11"/>
      <c r="BB428" s="11"/>
    </row>
    <row r="429" spans="1:54">
      <c r="A429" s="31" t="s">
        <v>1143</v>
      </c>
      <c r="B429" s="31" t="s">
        <v>1169</v>
      </c>
      <c r="C429" s="32" t="s">
        <v>1229</v>
      </c>
      <c r="D429" s="33" t="s">
        <v>1230</v>
      </c>
      <c r="E429" s="34" t="s">
        <v>286</v>
      </c>
      <c r="F429" s="34" t="s">
        <v>717</v>
      </c>
      <c r="G429" s="36"/>
      <c r="H429" s="34" t="s">
        <v>60</v>
      </c>
      <c r="I429" s="34" t="s">
        <v>60</v>
      </c>
      <c r="J429" s="37">
        <f t="shared" si="39"/>
        <v>0</v>
      </c>
      <c r="K429" s="38"/>
      <c r="L429" s="32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2"/>
      <c r="AE429" s="32"/>
      <c r="AF429" s="40"/>
      <c r="AG429" s="40"/>
      <c r="AH429" s="40"/>
      <c r="AI429" s="40"/>
      <c r="AJ429" s="40"/>
      <c r="AK429" s="40"/>
      <c r="AL429" s="40"/>
      <c r="AM429" s="40"/>
      <c r="AN429" s="40"/>
      <c r="AO429" s="41"/>
      <c r="AP429" s="40"/>
      <c r="AQ429" s="40"/>
      <c r="AR429" s="40"/>
      <c r="AS429" s="40"/>
      <c r="AT429" s="40"/>
      <c r="AU429" s="40"/>
      <c r="AV429" s="40"/>
      <c r="AW429" s="40"/>
      <c r="AX429" s="40"/>
      <c r="AY429" s="40"/>
      <c r="AZ429" s="37"/>
      <c r="BA429" s="11"/>
      <c r="BB429" s="11"/>
    </row>
    <row r="430" spans="1:54">
      <c r="A430" s="31" t="s">
        <v>1143</v>
      </c>
      <c r="B430" s="31" t="s">
        <v>1169</v>
      </c>
      <c r="C430" s="32" t="s">
        <v>1231</v>
      </c>
      <c r="D430" s="33" t="s">
        <v>1232</v>
      </c>
      <c r="E430" s="34" t="s">
        <v>286</v>
      </c>
      <c r="F430" s="34" t="s">
        <v>717</v>
      </c>
      <c r="G430" s="36"/>
      <c r="H430" s="34" t="s">
        <v>80</v>
      </c>
      <c r="I430" s="34" t="s">
        <v>80</v>
      </c>
      <c r="J430" s="37">
        <f t="shared" si="39"/>
        <v>8</v>
      </c>
      <c r="K430" s="38"/>
      <c r="L430" s="32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2"/>
      <c r="AE430" s="32"/>
      <c r="AF430" s="41">
        <v>8</v>
      </c>
      <c r="AG430" s="40"/>
      <c r="AH430" s="40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  <c r="AY430" s="40"/>
      <c r="AZ430" s="37"/>
      <c r="BA430" s="11"/>
      <c r="BB430" s="11"/>
    </row>
    <row r="431" spans="1:54">
      <c r="A431" s="31" t="s">
        <v>1143</v>
      </c>
      <c r="B431" s="31" t="s">
        <v>1169</v>
      </c>
      <c r="C431" s="32" t="s">
        <v>1233</v>
      </c>
      <c r="D431" s="33" t="s">
        <v>1234</v>
      </c>
      <c r="E431" s="34" t="s">
        <v>286</v>
      </c>
      <c r="F431" s="34" t="s">
        <v>717</v>
      </c>
      <c r="G431" s="36"/>
      <c r="H431" s="34" t="s">
        <v>80</v>
      </c>
      <c r="I431" s="34" t="s">
        <v>80</v>
      </c>
      <c r="J431" s="37">
        <f t="shared" si="39"/>
        <v>0</v>
      </c>
      <c r="K431" s="38"/>
      <c r="L431" s="32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2"/>
      <c r="AE431" s="32"/>
      <c r="AF431" s="40"/>
      <c r="AG431" s="40"/>
      <c r="AH431" s="40"/>
      <c r="AI431" s="40"/>
      <c r="AJ431" s="40"/>
      <c r="AK431" s="40"/>
      <c r="AL431" s="40"/>
      <c r="AM431" s="40"/>
      <c r="AN431" s="41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  <c r="AY431" s="40"/>
      <c r="AZ431" s="37"/>
      <c r="BA431" s="11"/>
      <c r="BB431" s="11"/>
    </row>
    <row r="432" spans="1:54">
      <c r="A432" s="31" t="s">
        <v>1143</v>
      </c>
      <c r="B432" s="31" t="s">
        <v>1169</v>
      </c>
      <c r="C432" s="32" t="s">
        <v>1235</v>
      </c>
      <c r="D432" s="33" t="s">
        <v>1236</v>
      </c>
      <c r="E432" s="34" t="s">
        <v>286</v>
      </c>
      <c r="F432" s="34" t="s">
        <v>717</v>
      </c>
      <c r="G432" s="36" t="s">
        <v>1237</v>
      </c>
      <c r="H432" s="34" t="s">
        <v>60</v>
      </c>
      <c r="I432" s="34" t="s">
        <v>60</v>
      </c>
      <c r="J432" s="37">
        <f t="shared" si="39"/>
        <v>6</v>
      </c>
      <c r="K432" s="38"/>
      <c r="L432" s="32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2"/>
      <c r="AE432" s="32"/>
      <c r="AF432" s="40"/>
      <c r="AG432" s="40"/>
      <c r="AH432" s="40"/>
      <c r="AI432" s="40"/>
      <c r="AJ432" s="40"/>
      <c r="AK432" s="41">
        <v>6</v>
      </c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  <c r="AY432" s="40"/>
      <c r="AZ432" s="37"/>
      <c r="BA432" s="11"/>
      <c r="BB432" s="11"/>
    </row>
    <row r="433" spans="1:54">
      <c r="A433" s="31" t="s">
        <v>1143</v>
      </c>
      <c r="B433" s="31" t="s">
        <v>1169</v>
      </c>
      <c r="C433" s="32" t="s">
        <v>1238</v>
      </c>
      <c r="D433" s="33" t="s">
        <v>1239</v>
      </c>
      <c r="E433" s="34" t="s">
        <v>286</v>
      </c>
      <c r="F433" s="34" t="s">
        <v>717</v>
      </c>
      <c r="G433" s="36"/>
      <c r="H433" s="34" t="s">
        <v>80</v>
      </c>
      <c r="I433" s="34" t="s">
        <v>80</v>
      </c>
      <c r="J433" s="37">
        <f t="shared" si="39"/>
        <v>0</v>
      </c>
      <c r="K433" s="38"/>
      <c r="L433" s="32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2"/>
      <c r="AE433" s="32"/>
      <c r="AF433" s="40"/>
      <c r="AG433" s="40"/>
      <c r="AH433" s="40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  <c r="AY433" s="40"/>
      <c r="AZ433" s="37"/>
      <c r="BA433" s="11"/>
      <c r="BB433" s="11"/>
    </row>
    <row r="434" spans="1:54">
      <c r="A434" s="31" t="s">
        <v>1143</v>
      </c>
      <c r="B434" s="31" t="s">
        <v>1169</v>
      </c>
      <c r="C434" s="32" t="s">
        <v>1240</v>
      </c>
      <c r="D434" s="33" t="s">
        <v>1239</v>
      </c>
      <c r="E434" s="34" t="s">
        <v>286</v>
      </c>
      <c r="F434" s="34" t="s">
        <v>717</v>
      </c>
      <c r="G434" s="36">
        <v>70070502094</v>
      </c>
      <c r="H434" s="34" t="s">
        <v>60</v>
      </c>
      <c r="I434" s="34" t="s">
        <v>80</v>
      </c>
      <c r="J434" s="37">
        <f t="shared" si="39"/>
        <v>40</v>
      </c>
      <c r="K434" s="38"/>
      <c r="L434" s="32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2"/>
      <c r="AE434" s="32"/>
      <c r="AF434" s="40"/>
      <c r="AG434" s="40"/>
      <c r="AH434" s="40"/>
      <c r="AI434" s="40"/>
      <c r="AJ434" s="40"/>
      <c r="AK434" s="40"/>
      <c r="AL434" s="40"/>
      <c r="AM434" s="40"/>
      <c r="AN434" s="41">
        <v>10</v>
      </c>
      <c r="AO434" s="41">
        <v>30</v>
      </c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AZ434" s="37"/>
      <c r="BA434" s="11"/>
      <c r="BB434" s="11"/>
    </row>
    <row r="435" spans="1:54">
      <c r="A435" s="31" t="s">
        <v>1143</v>
      </c>
      <c r="B435" s="31" t="s">
        <v>1169</v>
      </c>
      <c r="C435" s="32" t="s">
        <v>1241</v>
      </c>
      <c r="D435" s="33" t="s">
        <v>1242</v>
      </c>
      <c r="E435" s="34" t="s">
        <v>286</v>
      </c>
      <c r="F435" s="34" t="s">
        <v>717</v>
      </c>
      <c r="G435" s="36"/>
      <c r="H435" s="34" t="s">
        <v>60</v>
      </c>
      <c r="I435" s="34" t="s">
        <v>60</v>
      </c>
      <c r="J435" s="37">
        <f t="shared" si="39"/>
        <v>60</v>
      </c>
      <c r="K435" s="38"/>
      <c r="L435" s="32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2"/>
      <c r="AE435" s="32"/>
      <c r="AF435" s="40"/>
      <c r="AG435" s="40"/>
      <c r="AH435" s="40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1">
        <v>60</v>
      </c>
      <c r="AX435" s="40"/>
      <c r="AY435" s="40"/>
      <c r="AZ435" s="37"/>
      <c r="BA435" s="11"/>
      <c r="BB435" s="11"/>
    </row>
    <row r="436" spans="1:54">
      <c r="A436" s="31" t="s">
        <v>1143</v>
      </c>
      <c r="B436" s="31" t="s">
        <v>1169</v>
      </c>
      <c r="C436" s="32" t="s">
        <v>1243</v>
      </c>
      <c r="D436" s="33" t="s">
        <v>1244</v>
      </c>
      <c r="E436" s="34" t="s">
        <v>286</v>
      </c>
      <c r="F436" s="34" t="s">
        <v>717</v>
      </c>
      <c r="G436" s="36"/>
      <c r="H436" s="34" t="s">
        <v>60</v>
      </c>
      <c r="I436" s="34" t="s">
        <v>60</v>
      </c>
      <c r="J436" s="37">
        <f t="shared" si="39"/>
        <v>5</v>
      </c>
      <c r="K436" s="38"/>
      <c r="L436" s="32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2"/>
      <c r="AE436" s="32"/>
      <c r="AF436" s="40"/>
      <c r="AG436" s="40"/>
      <c r="AH436" s="40"/>
      <c r="AI436" s="40"/>
      <c r="AJ436" s="40"/>
      <c r="AK436" s="40"/>
      <c r="AL436" s="40"/>
      <c r="AM436" s="40"/>
      <c r="AN436" s="41">
        <v>5</v>
      </c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AZ436" s="37"/>
      <c r="BA436" s="11"/>
      <c r="BB436" s="11"/>
    </row>
    <row r="437" spans="1:54">
      <c r="A437" s="31" t="s">
        <v>1143</v>
      </c>
      <c r="B437" s="31" t="s">
        <v>1169</v>
      </c>
      <c r="C437" s="32" t="s">
        <v>1245</v>
      </c>
      <c r="D437" s="33" t="s">
        <v>1246</v>
      </c>
      <c r="E437" s="34" t="s">
        <v>286</v>
      </c>
      <c r="F437" s="34" t="s">
        <v>717</v>
      </c>
      <c r="G437" s="36"/>
      <c r="H437" s="34" t="s">
        <v>60</v>
      </c>
      <c r="I437" s="34" t="s">
        <v>60</v>
      </c>
      <c r="J437" s="37">
        <f t="shared" si="39"/>
        <v>66</v>
      </c>
      <c r="K437" s="38"/>
      <c r="L437" s="32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2"/>
      <c r="AE437" s="32"/>
      <c r="AF437" s="40"/>
      <c r="AG437" s="40"/>
      <c r="AH437" s="40"/>
      <c r="AI437" s="40"/>
      <c r="AJ437" s="40"/>
      <c r="AK437" s="41">
        <v>6</v>
      </c>
      <c r="AL437" s="40"/>
      <c r="AM437" s="40"/>
      <c r="AN437" s="40"/>
      <c r="AO437" s="41">
        <v>40</v>
      </c>
      <c r="AP437" s="40"/>
      <c r="AQ437" s="40"/>
      <c r="AR437" s="40"/>
      <c r="AS437" s="40"/>
      <c r="AT437" s="40"/>
      <c r="AU437" s="40"/>
      <c r="AV437" s="40"/>
      <c r="AW437" s="41">
        <v>20</v>
      </c>
      <c r="AX437" s="40"/>
      <c r="AY437" s="40"/>
      <c r="AZ437" s="37"/>
      <c r="BA437" s="11"/>
      <c r="BB437" s="11"/>
    </row>
    <row r="438" spans="1:54">
      <c r="A438" s="31" t="s">
        <v>1143</v>
      </c>
      <c r="B438" s="31" t="s">
        <v>1169</v>
      </c>
      <c r="C438" s="32" t="s">
        <v>1247</v>
      </c>
      <c r="D438" s="33" t="s">
        <v>1248</v>
      </c>
      <c r="E438" s="34" t="s">
        <v>286</v>
      </c>
      <c r="F438" s="34" t="s">
        <v>717</v>
      </c>
      <c r="G438" s="36"/>
      <c r="H438" s="34" t="s">
        <v>80</v>
      </c>
      <c r="I438" s="34" t="s">
        <v>80</v>
      </c>
      <c r="J438" s="37">
        <f t="shared" si="39"/>
        <v>2</v>
      </c>
      <c r="K438" s="38"/>
      <c r="L438" s="32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2"/>
      <c r="AE438" s="32"/>
      <c r="AF438" s="41">
        <v>2</v>
      </c>
      <c r="AG438" s="40"/>
      <c r="AH438" s="40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  <c r="AY438" s="40"/>
      <c r="AZ438" s="37"/>
      <c r="BA438" s="11"/>
      <c r="BB438" s="11"/>
    </row>
    <row r="439" spans="1:54">
      <c r="A439" s="31" t="s">
        <v>1143</v>
      </c>
      <c r="B439" s="31" t="s">
        <v>1169</v>
      </c>
      <c r="C439" s="32" t="s">
        <v>1249</v>
      </c>
      <c r="D439" s="33" t="s">
        <v>1250</v>
      </c>
      <c r="E439" s="34" t="s">
        <v>286</v>
      </c>
      <c r="F439" s="34" t="s">
        <v>717</v>
      </c>
      <c r="G439" s="36" t="s">
        <v>1251</v>
      </c>
      <c r="H439" s="34" t="s">
        <v>80</v>
      </c>
      <c r="I439" s="34" t="s">
        <v>80</v>
      </c>
      <c r="J439" s="37">
        <f t="shared" si="39"/>
        <v>0</v>
      </c>
      <c r="K439" s="38"/>
      <c r="L439" s="32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2"/>
      <c r="AE439" s="32"/>
      <c r="AF439" s="40"/>
      <c r="AG439" s="40"/>
      <c r="AH439" s="40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  <c r="AY439" s="40"/>
      <c r="AZ439" s="37"/>
      <c r="BA439" s="11"/>
      <c r="BB439" s="11"/>
    </row>
    <row r="440" spans="1:54">
      <c r="A440" s="31" t="s">
        <v>1143</v>
      </c>
      <c r="B440" s="31" t="s">
        <v>1169</v>
      </c>
      <c r="C440" s="32" t="s">
        <v>1252</v>
      </c>
      <c r="D440" s="33" t="s">
        <v>1253</v>
      </c>
      <c r="E440" s="34" t="s">
        <v>286</v>
      </c>
      <c r="F440" s="34" t="s">
        <v>717</v>
      </c>
      <c r="G440" s="36"/>
      <c r="H440" s="34" t="s">
        <v>80</v>
      </c>
      <c r="I440" s="34" t="s">
        <v>80</v>
      </c>
      <c r="J440" s="37">
        <f t="shared" si="39"/>
        <v>0</v>
      </c>
      <c r="K440" s="38"/>
      <c r="L440" s="32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2"/>
      <c r="AE440" s="32"/>
      <c r="AF440" s="40"/>
      <c r="AG440" s="40"/>
      <c r="AH440" s="40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  <c r="AY440" s="40"/>
      <c r="AZ440" s="37"/>
      <c r="BA440" s="11"/>
      <c r="BB440" s="11"/>
    </row>
    <row r="441" spans="1:54">
      <c r="A441" s="31" t="s">
        <v>1143</v>
      </c>
      <c r="B441" s="31" t="s">
        <v>1169</v>
      </c>
      <c r="C441" s="32" t="s">
        <v>1254</v>
      </c>
      <c r="D441" s="33" t="s">
        <v>1255</v>
      </c>
      <c r="E441" s="34" t="s">
        <v>286</v>
      </c>
      <c r="F441" s="34" t="s">
        <v>717</v>
      </c>
      <c r="G441" s="36"/>
      <c r="H441" s="34" t="s">
        <v>80</v>
      </c>
      <c r="I441" s="34" t="s">
        <v>80</v>
      </c>
      <c r="J441" s="37">
        <f t="shared" si="39"/>
        <v>0</v>
      </c>
      <c r="K441" s="38"/>
      <c r="L441" s="32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2"/>
      <c r="AE441" s="32"/>
      <c r="AF441" s="40"/>
      <c r="AG441" s="40"/>
      <c r="AH441" s="40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AZ441" s="37"/>
      <c r="BA441" s="11"/>
      <c r="BB441" s="11"/>
    </row>
    <row r="442" spans="1:54">
      <c r="A442" s="31" t="s">
        <v>1143</v>
      </c>
      <c r="B442" s="31" t="s">
        <v>1169</v>
      </c>
      <c r="C442" s="32" t="s">
        <v>1256</v>
      </c>
      <c r="D442" s="33" t="s">
        <v>1257</v>
      </c>
      <c r="E442" s="34" t="s">
        <v>286</v>
      </c>
      <c r="F442" s="34" t="s">
        <v>717</v>
      </c>
      <c r="G442" s="36"/>
      <c r="H442" s="34" t="s">
        <v>80</v>
      </c>
      <c r="I442" s="34" t="s">
        <v>80</v>
      </c>
      <c r="J442" s="37">
        <f t="shared" si="39"/>
        <v>0</v>
      </c>
      <c r="K442" s="38"/>
      <c r="L442" s="32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2"/>
      <c r="AE442" s="32"/>
      <c r="AF442" s="40"/>
      <c r="AG442" s="40"/>
      <c r="AH442" s="40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  <c r="AY442" s="40"/>
      <c r="AZ442" s="37"/>
      <c r="BA442" s="11"/>
      <c r="BB442" s="11"/>
    </row>
    <row r="443" spans="1:54">
      <c r="A443" s="31" t="s">
        <v>1143</v>
      </c>
      <c r="B443" s="31" t="s">
        <v>1169</v>
      </c>
      <c r="C443" s="32" t="s">
        <v>1258</v>
      </c>
      <c r="D443" s="33" t="s">
        <v>1259</v>
      </c>
      <c r="E443" s="34" t="s">
        <v>286</v>
      </c>
      <c r="F443" s="34" t="s">
        <v>717</v>
      </c>
      <c r="G443" s="36"/>
      <c r="H443" s="34" t="s">
        <v>80</v>
      </c>
      <c r="I443" s="34" t="s">
        <v>80</v>
      </c>
      <c r="J443" s="37">
        <f t="shared" si="39"/>
        <v>0</v>
      </c>
      <c r="K443" s="38"/>
      <c r="L443" s="32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2"/>
      <c r="AE443" s="32"/>
      <c r="AF443" s="40"/>
      <c r="AG443" s="40"/>
      <c r="AH443" s="40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AZ443" s="37"/>
      <c r="BA443" s="11"/>
      <c r="BB443" s="11"/>
    </row>
    <row r="444" spans="1:54">
      <c r="A444" s="31"/>
      <c r="B444" s="31"/>
      <c r="C444" s="42"/>
      <c r="D444" s="43" t="s">
        <v>1260</v>
      </c>
      <c r="E444" s="44"/>
      <c r="F444" s="44"/>
      <c r="G444" s="24"/>
      <c r="H444" s="44"/>
      <c r="I444" s="44"/>
      <c r="J444" s="45"/>
      <c r="K444" s="46"/>
      <c r="L444" s="29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29"/>
      <c r="AE444" s="29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8"/>
      <c r="AR444" s="48"/>
      <c r="AS444" s="48"/>
      <c r="AT444" s="48"/>
      <c r="AU444" s="48"/>
      <c r="AV444" s="48"/>
      <c r="AW444" s="48"/>
      <c r="AX444" s="48"/>
      <c r="AY444" s="48"/>
      <c r="AZ444" s="45"/>
      <c r="BA444" s="11"/>
      <c r="BB444" s="11"/>
    </row>
    <row r="445" spans="1:54">
      <c r="A445" s="31" t="s">
        <v>1260</v>
      </c>
      <c r="B445" s="31" t="s">
        <v>1261</v>
      </c>
      <c r="C445" s="32" t="s">
        <v>1262</v>
      </c>
      <c r="D445" s="33" t="s">
        <v>1263</v>
      </c>
      <c r="E445" s="34" t="s">
        <v>148</v>
      </c>
      <c r="F445" s="34" t="s">
        <v>180</v>
      </c>
      <c r="G445" s="36"/>
      <c r="H445" s="34" t="s">
        <v>80</v>
      </c>
      <c r="I445" s="34" t="s">
        <v>80</v>
      </c>
      <c r="J445" s="37">
        <f t="shared" ref="J445:J450" si="40">SUM(AF445:AY445)</f>
        <v>0</v>
      </c>
      <c r="K445" s="38"/>
      <c r="L445" s="32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2"/>
      <c r="AE445" s="32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AZ445" s="37"/>
      <c r="BA445" s="11"/>
      <c r="BB445" s="11"/>
    </row>
    <row r="446" spans="1:54">
      <c r="A446" s="31" t="s">
        <v>1260</v>
      </c>
      <c r="B446" s="31" t="s">
        <v>1261</v>
      </c>
      <c r="C446" s="32" t="s">
        <v>1264</v>
      </c>
      <c r="D446" s="33" t="s">
        <v>1265</v>
      </c>
      <c r="E446" s="34" t="s">
        <v>148</v>
      </c>
      <c r="F446" s="32"/>
      <c r="G446" s="36" t="s">
        <v>180</v>
      </c>
      <c r="H446" s="34" t="s">
        <v>80</v>
      </c>
      <c r="I446" s="34" t="s">
        <v>80</v>
      </c>
      <c r="J446" s="37">
        <f t="shared" si="40"/>
        <v>0</v>
      </c>
      <c r="K446" s="38"/>
      <c r="L446" s="32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2"/>
      <c r="AE446" s="32"/>
      <c r="AF446" s="40"/>
      <c r="AG446" s="40"/>
      <c r="AH446" s="40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  <c r="AY446" s="40"/>
      <c r="AZ446" s="37"/>
      <c r="BA446" s="11"/>
      <c r="BB446" s="11"/>
    </row>
    <row r="447" spans="1:54">
      <c r="A447" s="31" t="s">
        <v>1260</v>
      </c>
      <c r="B447" s="31" t="s">
        <v>1261</v>
      </c>
      <c r="C447" s="32" t="s">
        <v>1266</v>
      </c>
      <c r="D447" s="33" t="s">
        <v>1267</v>
      </c>
      <c r="E447" s="34" t="s">
        <v>148</v>
      </c>
      <c r="F447" s="34" t="s">
        <v>1268</v>
      </c>
      <c r="G447" s="36" t="s">
        <v>1269</v>
      </c>
      <c r="H447" s="34" t="s">
        <v>80</v>
      </c>
      <c r="I447" s="34" t="s">
        <v>80</v>
      </c>
      <c r="J447" s="37">
        <f t="shared" si="40"/>
        <v>10</v>
      </c>
      <c r="K447" s="38"/>
      <c r="L447" s="32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2"/>
      <c r="AE447" s="32"/>
      <c r="AF447" s="40"/>
      <c r="AG447" s="40"/>
      <c r="AH447" s="40"/>
      <c r="AI447" s="40"/>
      <c r="AJ447" s="40"/>
      <c r="AK447" s="40"/>
      <c r="AL447" s="40"/>
      <c r="AM447" s="41">
        <v>10</v>
      </c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AZ447" s="37"/>
      <c r="BA447" s="11"/>
      <c r="BB447" s="11"/>
    </row>
    <row r="448" spans="1:54">
      <c r="A448" s="31" t="s">
        <v>1260</v>
      </c>
      <c r="B448" s="31" t="s">
        <v>1261</v>
      </c>
      <c r="C448" s="32" t="s">
        <v>1270</v>
      </c>
      <c r="D448" s="33" t="s">
        <v>1271</v>
      </c>
      <c r="E448" s="34" t="s">
        <v>1272</v>
      </c>
      <c r="F448" s="34" t="s">
        <v>1268</v>
      </c>
      <c r="G448" s="36" t="s">
        <v>1273</v>
      </c>
      <c r="H448" s="34" t="s">
        <v>80</v>
      </c>
      <c r="I448" s="34" t="s">
        <v>80</v>
      </c>
      <c r="J448" s="37">
        <f t="shared" si="40"/>
        <v>1</v>
      </c>
      <c r="K448" s="38"/>
      <c r="L448" s="32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2"/>
      <c r="AE448" s="32"/>
      <c r="AF448" s="40"/>
      <c r="AG448" s="40"/>
      <c r="AH448" s="40"/>
      <c r="AI448" s="40"/>
      <c r="AJ448" s="40"/>
      <c r="AK448" s="40"/>
      <c r="AL448" s="40"/>
      <c r="AM448" s="41">
        <v>1</v>
      </c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  <c r="AY448" s="40"/>
      <c r="AZ448" s="37"/>
      <c r="BA448" s="11"/>
      <c r="BB448" s="11"/>
    </row>
    <row r="449" spans="1:54">
      <c r="A449" s="31" t="s">
        <v>1260</v>
      </c>
      <c r="B449" s="31" t="s">
        <v>1261</v>
      </c>
      <c r="C449" s="32" t="s">
        <v>1274</v>
      </c>
      <c r="D449" s="33" t="s">
        <v>1275</v>
      </c>
      <c r="E449" s="34" t="s">
        <v>148</v>
      </c>
      <c r="F449" s="34" t="s">
        <v>180</v>
      </c>
      <c r="G449" s="36"/>
      <c r="H449" s="34" t="s">
        <v>80</v>
      </c>
      <c r="I449" s="34" t="s">
        <v>80</v>
      </c>
      <c r="J449" s="37">
        <f t="shared" si="40"/>
        <v>12</v>
      </c>
      <c r="K449" s="38"/>
      <c r="L449" s="32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2"/>
      <c r="AE449" s="32"/>
      <c r="AF449" s="40"/>
      <c r="AG449" s="40"/>
      <c r="AH449" s="41">
        <v>12</v>
      </c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  <c r="AY449" s="40"/>
      <c r="AZ449" s="37"/>
      <c r="BA449" s="11"/>
      <c r="BB449" s="11"/>
    </row>
    <row r="450" spans="1:54">
      <c r="A450" s="31" t="s">
        <v>1260</v>
      </c>
      <c r="B450" s="31" t="s">
        <v>1261</v>
      </c>
      <c r="C450" s="32" t="s">
        <v>1276</v>
      </c>
      <c r="D450" s="33" t="s">
        <v>1277</v>
      </c>
      <c r="E450" s="34" t="s">
        <v>148</v>
      </c>
      <c r="F450" s="32"/>
      <c r="G450" s="36" t="s">
        <v>180</v>
      </c>
      <c r="H450" s="34" t="s">
        <v>80</v>
      </c>
      <c r="I450" s="34" t="s">
        <v>80</v>
      </c>
      <c r="J450" s="37">
        <f t="shared" si="40"/>
        <v>0</v>
      </c>
      <c r="K450" s="38"/>
      <c r="L450" s="32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2"/>
      <c r="AE450" s="32"/>
      <c r="AF450" s="40"/>
      <c r="AG450" s="40"/>
      <c r="AH450" s="40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  <c r="AY450" s="40"/>
      <c r="AZ450" s="37"/>
      <c r="BA450" s="11"/>
      <c r="BB450" s="11"/>
    </row>
    <row r="451" spans="1:54">
      <c r="A451" s="31"/>
      <c r="B451" s="31"/>
      <c r="C451" s="42"/>
      <c r="D451" s="23" t="s">
        <v>1278</v>
      </c>
      <c r="E451" s="44"/>
      <c r="F451" s="68"/>
      <c r="G451" s="24"/>
      <c r="H451" s="44"/>
      <c r="I451" s="44"/>
      <c r="J451" s="45"/>
      <c r="K451" s="52"/>
      <c r="L451" s="31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31"/>
      <c r="AE451" s="31"/>
      <c r="AF451" s="48"/>
      <c r="AG451" s="48"/>
      <c r="AH451" s="48"/>
      <c r="AI451" s="48"/>
      <c r="AJ451" s="48"/>
      <c r="AK451" s="48"/>
      <c r="AL451" s="48"/>
      <c r="AM451" s="48"/>
      <c r="AN451" s="48"/>
      <c r="AO451" s="48"/>
      <c r="AP451" s="48"/>
      <c r="AQ451" s="48"/>
      <c r="AR451" s="48"/>
      <c r="AS451" s="48"/>
      <c r="AT451" s="48"/>
      <c r="AU451" s="48"/>
      <c r="AV451" s="48"/>
      <c r="AW451" s="48"/>
      <c r="AX451" s="48"/>
      <c r="AY451" s="48"/>
      <c r="AZ451" s="45"/>
      <c r="BA451" s="11"/>
      <c r="BB451" s="11"/>
    </row>
    <row r="452" spans="1:54">
      <c r="A452" s="31"/>
      <c r="B452" s="31"/>
      <c r="C452" s="49"/>
      <c r="D452" s="4" t="s">
        <v>1279</v>
      </c>
      <c r="E452" s="1"/>
      <c r="F452" s="1"/>
      <c r="G452" s="50"/>
      <c r="H452" s="1"/>
      <c r="I452" s="1"/>
      <c r="J452" s="51"/>
      <c r="K452" s="52"/>
      <c r="L452" s="31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31"/>
      <c r="AE452" s="3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51"/>
      <c r="BA452" s="11"/>
      <c r="BB452" s="11"/>
    </row>
    <row r="453" spans="1:54">
      <c r="A453" s="31" t="s">
        <v>1280</v>
      </c>
      <c r="B453" s="31" t="s">
        <v>1279</v>
      </c>
      <c r="C453" s="32" t="s">
        <v>1281</v>
      </c>
      <c r="D453" s="33" t="s">
        <v>1282</v>
      </c>
      <c r="E453" s="34" t="s">
        <v>148</v>
      </c>
      <c r="F453" s="34" t="s">
        <v>205</v>
      </c>
      <c r="G453" s="36" t="s">
        <v>1283</v>
      </c>
      <c r="H453" s="34" t="s">
        <v>80</v>
      </c>
      <c r="I453" s="34" t="s">
        <v>80</v>
      </c>
      <c r="J453" s="37">
        <f t="shared" ref="J453:J454" si="41">SUM(AF453:AY453)</f>
        <v>39</v>
      </c>
      <c r="K453" s="38"/>
      <c r="L453" s="32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2"/>
      <c r="AE453" s="32"/>
      <c r="AF453" s="41">
        <v>4</v>
      </c>
      <c r="AG453" s="40"/>
      <c r="AH453" s="40"/>
      <c r="AI453" s="40"/>
      <c r="AJ453" s="41">
        <v>20</v>
      </c>
      <c r="AK453" s="40"/>
      <c r="AL453" s="40"/>
      <c r="AM453" s="40"/>
      <c r="AN453" s="41">
        <v>5</v>
      </c>
      <c r="AO453" s="40"/>
      <c r="AP453" s="40"/>
      <c r="AQ453" s="40"/>
      <c r="AR453" s="40"/>
      <c r="AS453" s="40"/>
      <c r="AT453" s="40"/>
      <c r="AU453" s="40"/>
      <c r="AV453" s="40"/>
      <c r="AW453" s="40"/>
      <c r="AX453" s="41">
        <v>10</v>
      </c>
      <c r="AY453" s="40"/>
      <c r="AZ453" s="37"/>
      <c r="BA453" s="11"/>
      <c r="BB453" s="11"/>
    </row>
    <row r="454" spans="1:54">
      <c r="A454" s="31" t="s">
        <v>1280</v>
      </c>
      <c r="B454" s="31" t="s">
        <v>1279</v>
      </c>
      <c r="C454" s="32" t="s">
        <v>1284</v>
      </c>
      <c r="D454" s="33" t="s">
        <v>1285</v>
      </c>
      <c r="E454" s="34" t="s">
        <v>148</v>
      </c>
      <c r="F454" s="34" t="s">
        <v>1286</v>
      </c>
      <c r="G454" s="36" t="s">
        <v>1287</v>
      </c>
      <c r="H454" s="34" t="s">
        <v>80</v>
      </c>
      <c r="I454" s="34" t="s">
        <v>80</v>
      </c>
      <c r="J454" s="37">
        <f t="shared" si="41"/>
        <v>196</v>
      </c>
      <c r="K454" s="38"/>
      <c r="L454" s="32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2"/>
      <c r="AE454" s="32"/>
      <c r="AF454" s="40"/>
      <c r="AG454" s="41">
        <v>100</v>
      </c>
      <c r="AH454" s="40"/>
      <c r="AI454" s="40"/>
      <c r="AJ454" s="41">
        <v>20</v>
      </c>
      <c r="AK454" s="41">
        <v>12</v>
      </c>
      <c r="AL454" s="40"/>
      <c r="AM454" s="40"/>
      <c r="AN454" s="41">
        <v>24</v>
      </c>
      <c r="AO454" s="59">
        <v>10</v>
      </c>
      <c r="AP454" s="40"/>
      <c r="AQ454" s="40"/>
      <c r="AR454" s="40"/>
      <c r="AS454" s="40"/>
      <c r="AT454" s="40"/>
      <c r="AU454" s="40"/>
      <c r="AV454" s="40"/>
      <c r="AW454" s="40"/>
      <c r="AX454" s="41">
        <v>30</v>
      </c>
      <c r="AY454" s="40"/>
      <c r="AZ454" s="37"/>
      <c r="BA454" s="11"/>
      <c r="BB454" s="11"/>
    </row>
    <row r="455" spans="1:54">
      <c r="A455" s="31"/>
      <c r="B455" s="31"/>
      <c r="C455" s="49"/>
      <c r="D455" s="4" t="s">
        <v>1280</v>
      </c>
      <c r="E455" s="1"/>
      <c r="F455" s="1"/>
      <c r="G455" s="50"/>
      <c r="H455" s="1"/>
      <c r="I455" s="1"/>
      <c r="J455" s="51"/>
      <c r="K455" s="52"/>
      <c r="L455" s="31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31"/>
      <c r="AE455" s="3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51"/>
      <c r="BA455" s="11"/>
      <c r="BB455" s="11"/>
    </row>
    <row r="456" spans="1:54" ht="30">
      <c r="A456" s="31" t="s">
        <v>1280</v>
      </c>
      <c r="B456" s="31"/>
      <c r="C456" s="32" t="s">
        <v>1288</v>
      </c>
      <c r="D456" s="33" t="s">
        <v>1289</v>
      </c>
      <c r="E456" s="34" t="s">
        <v>1290</v>
      </c>
      <c r="F456" s="34" t="s">
        <v>1291</v>
      </c>
      <c r="G456" s="36" t="s">
        <v>1292</v>
      </c>
      <c r="H456" s="34" t="s">
        <v>80</v>
      </c>
      <c r="I456" s="34" t="s">
        <v>80</v>
      </c>
      <c r="J456" s="37">
        <f t="shared" ref="J456:J470" si="42">SUM(AF456:AY456)</f>
        <v>3</v>
      </c>
      <c r="K456" s="38"/>
      <c r="L456" s="32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2"/>
      <c r="AE456" s="32"/>
      <c r="AF456" s="40"/>
      <c r="AG456" s="40"/>
      <c r="AH456" s="40"/>
      <c r="AI456" s="40"/>
      <c r="AJ456" s="40"/>
      <c r="AK456" s="40"/>
      <c r="AL456" s="40"/>
      <c r="AM456" s="41">
        <v>3</v>
      </c>
      <c r="AN456" s="40"/>
      <c r="AO456" s="40"/>
      <c r="AP456" s="40"/>
      <c r="AQ456" s="40"/>
      <c r="AR456" s="40"/>
      <c r="AS456" s="40"/>
      <c r="AT456" s="40"/>
      <c r="AU456" s="40"/>
      <c r="AV456" s="41"/>
      <c r="AW456" s="41" t="s">
        <v>1293</v>
      </c>
      <c r="AX456" s="40"/>
      <c r="AY456" s="40"/>
      <c r="AZ456" s="37"/>
      <c r="BA456" s="11"/>
      <c r="BB456" s="11"/>
    </row>
    <row r="457" spans="1:54" ht="30">
      <c r="A457" s="31" t="s">
        <v>1280</v>
      </c>
      <c r="B457" s="31"/>
      <c r="C457" s="32" t="s">
        <v>1294</v>
      </c>
      <c r="D457" s="33" t="s">
        <v>1289</v>
      </c>
      <c r="E457" s="34" t="s">
        <v>1290</v>
      </c>
      <c r="F457" s="34" t="s">
        <v>1291</v>
      </c>
      <c r="G457" s="36" t="s">
        <v>1295</v>
      </c>
      <c r="H457" s="34" t="s">
        <v>80</v>
      </c>
      <c r="I457" s="34" t="s">
        <v>80</v>
      </c>
      <c r="J457" s="37">
        <f t="shared" si="42"/>
        <v>15</v>
      </c>
      <c r="K457" s="38"/>
      <c r="L457" s="32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2"/>
      <c r="AE457" s="32"/>
      <c r="AF457" s="40"/>
      <c r="AG457" s="40"/>
      <c r="AH457" s="40"/>
      <c r="AI457" s="40"/>
      <c r="AJ457" s="40"/>
      <c r="AK457" s="40"/>
      <c r="AL457" s="40"/>
      <c r="AM457" s="41">
        <v>15</v>
      </c>
      <c r="AN457" s="40"/>
      <c r="AO457" s="40"/>
      <c r="AP457" s="40"/>
      <c r="AQ457" s="40"/>
      <c r="AR457" s="40"/>
      <c r="AS457" s="40"/>
      <c r="AT457" s="40"/>
      <c r="AU457" s="40"/>
      <c r="AV457" s="41"/>
      <c r="AW457" s="41" t="s">
        <v>1296</v>
      </c>
      <c r="AX457" s="40"/>
      <c r="AY457" s="40"/>
      <c r="AZ457" s="37"/>
      <c r="BA457" s="11"/>
      <c r="BB457" s="11"/>
    </row>
    <row r="458" spans="1:54" ht="30">
      <c r="A458" s="31" t="s">
        <v>1280</v>
      </c>
      <c r="B458" s="31"/>
      <c r="C458" s="32" t="s">
        <v>1297</v>
      </c>
      <c r="D458" s="33" t="s">
        <v>1289</v>
      </c>
      <c r="E458" s="34" t="s">
        <v>1290</v>
      </c>
      <c r="F458" s="34" t="s">
        <v>1291</v>
      </c>
      <c r="G458" s="36" t="s">
        <v>1298</v>
      </c>
      <c r="H458" s="34" t="s">
        <v>80</v>
      </c>
      <c r="I458" s="34" t="s">
        <v>80</v>
      </c>
      <c r="J458" s="37">
        <f t="shared" si="42"/>
        <v>15</v>
      </c>
      <c r="K458" s="38"/>
      <c r="L458" s="32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2"/>
      <c r="AE458" s="32"/>
      <c r="AF458" s="40"/>
      <c r="AG458" s="40"/>
      <c r="AH458" s="40"/>
      <c r="AI458" s="40"/>
      <c r="AJ458" s="40"/>
      <c r="AK458" s="40"/>
      <c r="AL458" s="40"/>
      <c r="AM458" s="41">
        <v>15</v>
      </c>
      <c r="AN458" s="40"/>
      <c r="AO458" s="40"/>
      <c r="AP458" s="40"/>
      <c r="AQ458" s="40"/>
      <c r="AR458" s="40"/>
      <c r="AS458" s="40"/>
      <c r="AT458" s="40"/>
      <c r="AU458" s="40"/>
      <c r="AV458" s="41"/>
      <c r="AW458" s="41" t="s">
        <v>1299</v>
      </c>
      <c r="AX458" s="40"/>
      <c r="AY458" s="40"/>
      <c r="AZ458" s="37"/>
      <c r="BA458" s="11"/>
      <c r="BB458" s="11"/>
    </row>
    <row r="459" spans="1:54" ht="30">
      <c r="A459" s="31" t="s">
        <v>1280</v>
      </c>
      <c r="B459" s="31"/>
      <c r="C459" s="32" t="s">
        <v>1300</v>
      </c>
      <c r="D459" s="33" t="s">
        <v>1289</v>
      </c>
      <c r="E459" s="34" t="s">
        <v>1290</v>
      </c>
      <c r="F459" s="34" t="s">
        <v>1291</v>
      </c>
      <c r="G459" s="36" t="s">
        <v>1301</v>
      </c>
      <c r="H459" s="34" t="s">
        <v>80</v>
      </c>
      <c r="I459" s="34" t="s">
        <v>80</v>
      </c>
      <c r="J459" s="37">
        <f t="shared" si="42"/>
        <v>15</v>
      </c>
      <c r="K459" s="38"/>
      <c r="L459" s="32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2"/>
      <c r="AE459" s="32"/>
      <c r="AF459" s="40"/>
      <c r="AG459" s="40"/>
      <c r="AH459" s="40"/>
      <c r="AI459" s="40"/>
      <c r="AJ459" s="40"/>
      <c r="AK459" s="40"/>
      <c r="AL459" s="40"/>
      <c r="AM459" s="41">
        <v>15</v>
      </c>
      <c r="AN459" s="40"/>
      <c r="AO459" s="40"/>
      <c r="AP459" s="40"/>
      <c r="AQ459" s="40"/>
      <c r="AR459" s="40"/>
      <c r="AS459" s="40"/>
      <c r="AT459" s="40"/>
      <c r="AU459" s="40"/>
      <c r="AV459" s="40"/>
      <c r="AW459" s="41" t="s">
        <v>1302</v>
      </c>
      <c r="AX459" s="40"/>
      <c r="AY459" s="40"/>
      <c r="AZ459" s="37"/>
      <c r="BA459" s="11"/>
      <c r="BB459" s="11"/>
    </row>
    <row r="460" spans="1:54">
      <c r="A460" s="31" t="s">
        <v>1280</v>
      </c>
      <c r="B460" s="31"/>
      <c r="C460" s="32" t="s">
        <v>1303</v>
      </c>
      <c r="D460" s="33" t="s">
        <v>1304</v>
      </c>
      <c r="E460" s="34" t="s">
        <v>642</v>
      </c>
      <c r="F460" s="32"/>
      <c r="G460" s="36" t="s">
        <v>1295</v>
      </c>
      <c r="H460" s="34" t="s">
        <v>80</v>
      </c>
      <c r="I460" s="34" t="s">
        <v>80</v>
      </c>
      <c r="J460" s="37">
        <f t="shared" si="42"/>
        <v>171</v>
      </c>
      <c r="K460" s="38"/>
      <c r="L460" s="32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2"/>
      <c r="AE460" s="32"/>
      <c r="AF460" s="40"/>
      <c r="AG460" s="40"/>
      <c r="AH460" s="40"/>
      <c r="AI460" s="40"/>
      <c r="AJ460" s="40"/>
      <c r="AK460" s="40"/>
      <c r="AL460" s="40"/>
      <c r="AM460" s="40"/>
      <c r="AN460" s="41">
        <v>120</v>
      </c>
      <c r="AO460" s="40"/>
      <c r="AP460" s="40"/>
      <c r="AQ460" s="40"/>
      <c r="AR460" s="41">
        <v>1</v>
      </c>
      <c r="AS460" s="40"/>
      <c r="AT460" s="40"/>
      <c r="AU460" s="40"/>
      <c r="AV460" s="40"/>
      <c r="AW460" s="40"/>
      <c r="AX460" s="41">
        <v>50</v>
      </c>
      <c r="AY460" s="40"/>
      <c r="AZ460" s="37"/>
      <c r="BA460" s="11"/>
      <c r="BB460" s="11"/>
    </row>
    <row r="461" spans="1:54">
      <c r="A461" s="31" t="s">
        <v>1280</v>
      </c>
      <c r="B461" s="31"/>
      <c r="C461" s="32" t="s">
        <v>1305</v>
      </c>
      <c r="D461" s="33" t="s">
        <v>1304</v>
      </c>
      <c r="E461" s="34" t="s">
        <v>642</v>
      </c>
      <c r="F461" s="32"/>
      <c r="G461" s="36" t="s">
        <v>1306</v>
      </c>
      <c r="H461" s="34" t="s">
        <v>80</v>
      </c>
      <c r="I461" s="34" t="s">
        <v>80</v>
      </c>
      <c r="J461" s="37">
        <f t="shared" si="42"/>
        <v>451</v>
      </c>
      <c r="K461" s="38"/>
      <c r="L461" s="32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2"/>
      <c r="AE461" s="32"/>
      <c r="AF461" s="40"/>
      <c r="AG461" s="40"/>
      <c r="AH461" s="40"/>
      <c r="AI461" s="40"/>
      <c r="AJ461" s="40"/>
      <c r="AK461" s="40"/>
      <c r="AL461" s="40"/>
      <c r="AM461" s="40"/>
      <c r="AN461" s="41">
        <v>200</v>
      </c>
      <c r="AO461" s="40"/>
      <c r="AP461" s="40"/>
      <c r="AQ461" s="40"/>
      <c r="AR461" s="41">
        <v>1</v>
      </c>
      <c r="AS461" s="40"/>
      <c r="AT461" s="40"/>
      <c r="AU461" s="40"/>
      <c r="AV461" s="40"/>
      <c r="AW461" s="40"/>
      <c r="AX461" s="41">
        <v>250</v>
      </c>
      <c r="AY461" s="40"/>
      <c r="AZ461" s="37"/>
      <c r="BA461" s="11"/>
      <c r="BB461" s="11"/>
    </row>
    <row r="462" spans="1:54">
      <c r="A462" s="31" t="s">
        <v>1280</v>
      </c>
      <c r="B462" s="31"/>
      <c r="C462" s="32" t="s">
        <v>1307</v>
      </c>
      <c r="D462" s="33" t="s">
        <v>1304</v>
      </c>
      <c r="E462" s="34" t="s">
        <v>642</v>
      </c>
      <c r="F462" s="32"/>
      <c r="G462" s="36" t="s">
        <v>1301</v>
      </c>
      <c r="H462" s="34" t="s">
        <v>80</v>
      </c>
      <c r="I462" s="34" t="s">
        <v>80</v>
      </c>
      <c r="J462" s="37">
        <f t="shared" si="42"/>
        <v>261</v>
      </c>
      <c r="K462" s="38"/>
      <c r="L462" s="32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2"/>
      <c r="AE462" s="32"/>
      <c r="AF462" s="40"/>
      <c r="AG462" s="40"/>
      <c r="AH462" s="40"/>
      <c r="AI462" s="40"/>
      <c r="AJ462" s="41">
        <v>10</v>
      </c>
      <c r="AK462" s="40"/>
      <c r="AL462" s="40"/>
      <c r="AM462" s="40"/>
      <c r="AN462" s="41">
        <v>100</v>
      </c>
      <c r="AO462" s="40"/>
      <c r="AP462" s="40"/>
      <c r="AQ462" s="40"/>
      <c r="AR462" s="41">
        <v>1</v>
      </c>
      <c r="AS462" s="40"/>
      <c r="AT462" s="40"/>
      <c r="AU462" s="40"/>
      <c r="AV462" s="40"/>
      <c r="AW462" s="40"/>
      <c r="AX462" s="41">
        <v>150</v>
      </c>
      <c r="AY462" s="40"/>
      <c r="AZ462" s="37"/>
      <c r="BA462" s="11"/>
      <c r="BB462" s="11"/>
    </row>
    <row r="463" spans="1:54">
      <c r="A463" s="31" t="s">
        <v>1280</v>
      </c>
      <c r="B463" s="31"/>
      <c r="C463" s="32" t="s">
        <v>1308</v>
      </c>
      <c r="D463" s="33" t="s">
        <v>1309</v>
      </c>
      <c r="E463" s="34" t="s">
        <v>73</v>
      </c>
      <c r="F463" s="32"/>
      <c r="G463" s="36"/>
      <c r="H463" s="34" t="s">
        <v>80</v>
      </c>
      <c r="I463" s="34" t="s">
        <v>80</v>
      </c>
      <c r="J463" s="37">
        <f t="shared" si="42"/>
        <v>0</v>
      </c>
      <c r="K463" s="38"/>
      <c r="L463" s="32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2"/>
      <c r="AE463" s="32"/>
      <c r="AF463" s="40"/>
      <c r="AG463" s="40"/>
      <c r="AH463" s="40"/>
      <c r="AI463" s="40"/>
      <c r="AJ463" s="40"/>
      <c r="AK463" s="40"/>
      <c r="AL463" s="40"/>
      <c r="AM463" s="40"/>
      <c r="AN463" s="40"/>
      <c r="AO463" s="41"/>
      <c r="AP463" s="40"/>
      <c r="AQ463" s="40"/>
      <c r="AR463" s="40"/>
      <c r="AS463" s="40"/>
      <c r="AT463" s="40"/>
      <c r="AU463" s="40"/>
      <c r="AV463" s="40"/>
      <c r="AW463" s="40"/>
      <c r="AX463" s="40"/>
      <c r="AY463" s="40"/>
      <c r="AZ463" s="37"/>
      <c r="BA463" s="11"/>
      <c r="BB463" s="11"/>
    </row>
    <row r="464" spans="1:54">
      <c r="A464" s="31" t="s">
        <v>1280</v>
      </c>
      <c r="B464" s="31"/>
      <c r="C464" s="32" t="s">
        <v>1310</v>
      </c>
      <c r="D464" s="33" t="s">
        <v>1311</v>
      </c>
      <c r="E464" s="34" t="s">
        <v>511</v>
      </c>
      <c r="F464" s="32"/>
      <c r="G464" s="36"/>
      <c r="H464" s="34" t="s">
        <v>80</v>
      </c>
      <c r="I464" s="34" t="s">
        <v>80</v>
      </c>
      <c r="J464" s="37">
        <f t="shared" si="42"/>
        <v>0</v>
      </c>
      <c r="K464" s="38"/>
      <c r="L464" s="32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2"/>
      <c r="AE464" s="32"/>
      <c r="AF464" s="40"/>
      <c r="AG464" s="40"/>
      <c r="AH464" s="40"/>
      <c r="AI464" s="40"/>
      <c r="AJ464" s="40"/>
      <c r="AK464" s="40"/>
      <c r="AL464" s="40"/>
      <c r="AM464" s="40"/>
      <c r="AN464" s="40"/>
      <c r="AO464" s="41"/>
      <c r="AP464" s="40"/>
      <c r="AQ464" s="40"/>
      <c r="AR464" s="40"/>
      <c r="AS464" s="40"/>
      <c r="AT464" s="40"/>
      <c r="AU464" s="40"/>
      <c r="AV464" s="40"/>
      <c r="AW464" s="40"/>
      <c r="AX464" s="40"/>
      <c r="AY464" s="40"/>
      <c r="AZ464" s="37"/>
      <c r="BA464" s="11"/>
      <c r="BB464" s="11"/>
    </row>
    <row r="465" spans="1:54">
      <c r="A465" s="31" t="s">
        <v>1280</v>
      </c>
      <c r="B465" s="31"/>
      <c r="C465" s="32" t="s">
        <v>1312</v>
      </c>
      <c r="D465" s="33" t="s">
        <v>1313</v>
      </c>
      <c r="E465" s="34" t="s">
        <v>1290</v>
      </c>
      <c r="F465" s="34" t="s">
        <v>1314</v>
      </c>
      <c r="G465" s="36" t="s">
        <v>1292</v>
      </c>
      <c r="H465" s="34" t="s">
        <v>60</v>
      </c>
      <c r="I465" s="34" t="s">
        <v>80</v>
      </c>
      <c r="J465" s="37">
        <f t="shared" si="42"/>
        <v>21</v>
      </c>
      <c r="K465" s="38"/>
      <c r="L465" s="32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2"/>
      <c r="AE465" s="32"/>
      <c r="AF465" s="41">
        <v>1</v>
      </c>
      <c r="AG465" s="40"/>
      <c r="AH465" s="40"/>
      <c r="AI465" s="40"/>
      <c r="AJ465" s="40"/>
      <c r="AK465" s="40"/>
      <c r="AL465" s="40"/>
      <c r="AM465" s="40"/>
      <c r="AN465" s="40"/>
      <c r="AO465" s="41">
        <v>20</v>
      </c>
      <c r="AP465" s="40"/>
      <c r="AQ465" s="40"/>
      <c r="AR465" s="40"/>
      <c r="AS465" s="40"/>
      <c r="AT465" s="40"/>
      <c r="AU465" s="40"/>
      <c r="AV465" s="40"/>
      <c r="AW465" s="40"/>
      <c r="AX465" s="40"/>
      <c r="AY465" s="40"/>
      <c r="AZ465" s="37"/>
      <c r="BA465" s="11"/>
      <c r="BB465" s="11"/>
    </row>
    <row r="466" spans="1:54">
      <c r="A466" s="31" t="s">
        <v>1280</v>
      </c>
      <c r="B466" s="31"/>
      <c r="C466" s="32" t="s">
        <v>1315</v>
      </c>
      <c r="D466" s="33" t="s">
        <v>1313</v>
      </c>
      <c r="E466" s="34" t="s">
        <v>1290</v>
      </c>
      <c r="F466" s="34" t="s">
        <v>1314</v>
      </c>
      <c r="G466" s="36" t="s">
        <v>1295</v>
      </c>
      <c r="H466" s="34" t="s">
        <v>80</v>
      </c>
      <c r="I466" s="34" t="s">
        <v>80</v>
      </c>
      <c r="J466" s="37">
        <f t="shared" si="42"/>
        <v>94</v>
      </c>
      <c r="K466" s="38"/>
      <c r="L466" s="32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2"/>
      <c r="AE466" s="32"/>
      <c r="AF466" s="41">
        <v>30</v>
      </c>
      <c r="AG466" s="40"/>
      <c r="AH466" s="40"/>
      <c r="AI466" s="40"/>
      <c r="AJ466" s="40"/>
      <c r="AK466" s="40"/>
      <c r="AL466" s="40"/>
      <c r="AM466" s="40"/>
      <c r="AN466" s="40"/>
      <c r="AO466" s="41">
        <v>50</v>
      </c>
      <c r="AP466" s="40"/>
      <c r="AQ466" s="41">
        <v>4</v>
      </c>
      <c r="AR466" s="40"/>
      <c r="AS466" s="40"/>
      <c r="AT466" s="40"/>
      <c r="AU466" s="40"/>
      <c r="AV466" s="41">
        <v>10</v>
      </c>
      <c r="AW466" s="40"/>
      <c r="AX466" s="40"/>
      <c r="AY466" s="40"/>
      <c r="AZ466" s="37"/>
      <c r="BA466" s="11"/>
      <c r="BB466" s="11"/>
    </row>
    <row r="467" spans="1:54">
      <c r="A467" s="31" t="s">
        <v>1280</v>
      </c>
      <c r="B467" s="31"/>
      <c r="C467" s="32" t="s">
        <v>1316</v>
      </c>
      <c r="D467" s="33" t="s">
        <v>1313</v>
      </c>
      <c r="E467" s="34" t="s">
        <v>1290</v>
      </c>
      <c r="F467" s="34" t="s">
        <v>1314</v>
      </c>
      <c r="G467" s="36" t="s">
        <v>1298</v>
      </c>
      <c r="H467" s="34" t="s">
        <v>80</v>
      </c>
      <c r="I467" s="34" t="s">
        <v>80</v>
      </c>
      <c r="J467" s="37">
        <f t="shared" si="42"/>
        <v>63</v>
      </c>
      <c r="K467" s="38"/>
      <c r="L467" s="32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2"/>
      <c r="AE467" s="32"/>
      <c r="AF467" s="41">
        <v>30</v>
      </c>
      <c r="AG467" s="40"/>
      <c r="AH467" s="41">
        <v>20</v>
      </c>
      <c r="AI467" s="40"/>
      <c r="AJ467" s="40"/>
      <c r="AK467" s="40"/>
      <c r="AL467" s="40"/>
      <c r="AM467" s="40"/>
      <c r="AN467" s="40"/>
      <c r="AO467" s="40"/>
      <c r="AP467" s="40"/>
      <c r="AQ467" s="41">
        <v>3</v>
      </c>
      <c r="AR467" s="40"/>
      <c r="AS467" s="40"/>
      <c r="AT467" s="40"/>
      <c r="AU467" s="40"/>
      <c r="AV467" s="41">
        <v>10</v>
      </c>
      <c r="AW467" s="40"/>
      <c r="AX467" s="40"/>
      <c r="AY467" s="40"/>
      <c r="AZ467" s="37"/>
      <c r="BA467" s="11"/>
      <c r="BB467" s="11"/>
    </row>
    <row r="468" spans="1:54">
      <c r="A468" s="31" t="s">
        <v>1280</v>
      </c>
      <c r="B468" s="31"/>
      <c r="C468" s="32" t="s">
        <v>1317</v>
      </c>
      <c r="D468" s="33" t="s">
        <v>1313</v>
      </c>
      <c r="E468" s="34" t="s">
        <v>1290</v>
      </c>
      <c r="F468" s="34" t="s">
        <v>1314</v>
      </c>
      <c r="G468" s="36" t="s">
        <v>1301</v>
      </c>
      <c r="H468" s="34" t="s">
        <v>80</v>
      </c>
      <c r="I468" s="34" t="s">
        <v>80</v>
      </c>
      <c r="J468" s="37">
        <f t="shared" si="42"/>
        <v>85</v>
      </c>
      <c r="K468" s="38"/>
      <c r="L468" s="32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2"/>
      <c r="AE468" s="32"/>
      <c r="AF468" s="41">
        <v>10</v>
      </c>
      <c r="AG468" s="40"/>
      <c r="AH468" s="41">
        <v>20</v>
      </c>
      <c r="AI468" s="40"/>
      <c r="AJ468" s="40"/>
      <c r="AK468" s="40"/>
      <c r="AL468" s="40"/>
      <c r="AM468" s="40"/>
      <c r="AN468" s="40"/>
      <c r="AO468" s="41">
        <v>50</v>
      </c>
      <c r="AP468" s="40"/>
      <c r="AQ468" s="41"/>
      <c r="AR468" s="40"/>
      <c r="AS468" s="40"/>
      <c r="AT468" s="40"/>
      <c r="AU468" s="40"/>
      <c r="AV468" s="41">
        <v>5</v>
      </c>
      <c r="AW468" s="40"/>
      <c r="AX468" s="40"/>
      <c r="AY468" s="40"/>
      <c r="AZ468" s="37"/>
      <c r="BA468" s="11"/>
      <c r="BB468" s="11"/>
    </row>
    <row r="469" spans="1:54">
      <c r="A469" s="31" t="s">
        <v>1280</v>
      </c>
      <c r="B469" s="31"/>
      <c r="C469" s="32" t="s">
        <v>1318</v>
      </c>
      <c r="D469" s="33" t="s">
        <v>1319</v>
      </c>
      <c r="E469" s="34" t="s">
        <v>1290</v>
      </c>
      <c r="F469" s="34" t="s">
        <v>603</v>
      </c>
      <c r="G469" s="36"/>
      <c r="H469" s="34" t="s">
        <v>80</v>
      </c>
      <c r="I469" s="34" t="s">
        <v>80</v>
      </c>
      <c r="J469" s="37">
        <f t="shared" si="42"/>
        <v>0</v>
      </c>
      <c r="K469" s="38"/>
      <c r="L469" s="32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3"/>
      <c r="AE469" s="32"/>
      <c r="AF469" s="40"/>
      <c r="AG469" s="40"/>
      <c r="AH469" s="40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  <c r="AY469" s="40"/>
      <c r="AZ469" s="37"/>
      <c r="BA469" s="11"/>
      <c r="BB469" s="11"/>
    </row>
    <row r="470" spans="1:54">
      <c r="A470" s="31" t="s">
        <v>1280</v>
      </c>
      <c r="B470" s="31"/>
      <c r="C470" s="32" t="s">
        <v>1320</v>
      </c>
      <c r="D470" s="33" t="s">
        <v>1321</v>
      </c>
      <c r="E470" s="34" t="s">
        <v>1322</v>
      </c>
      <c r="F470" s="34" t="s">
        <v>1323</v>
      </c>
      <c r="G470" s="36" t="s">
        <v>1324</v>
      </c>
      <c r="H470" s="34" t="s">
        <v>80</v>
      </c>
      <c r="I470" s="34" t="s">
        <v>80</v>
      </c>
      <c r="J470" s="37">
        <f t="shared" si="42"/>
        <v>12</v>
      </c>
      <c r="K470" s="38"/>
      <c r="L470" s="32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2"/>
      <c r="AE470" s="32"/>
      <c r="AF470" s="40"/>
      <c r="AG470" s="40"/>
      <c r="AH470" s="40"/>
      <c r="AI470" s="40"/>
      <c r="AJ470" s="41">
        <v>12</v>
      </c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  <c r="AY470" s="40"/>
      <c r="AZ470" s="37"/>
      <c r="BA470" s="11"/>
      <c r="BB470" s="11"/>
    </row>
    <row r="471" spans="1:54">
      <c r="A471" s="31"/>
      <c r="B471" s="31"/>
      <c r="C471" s="42"/>
      <c r="D471" s="23" t="s">
        <v>1325</v>
      </c>
      <c r="E471" s="44"/>
      <c r="F471" s="44"/>
      <c r="G471" s="24"/>
      <c r="H471" s="44"/>
      <c r="I471" s="44"/>
      <c r="J471" s="45"/>
      <c r="K471" s="46"/>
      <c r="L471" s="29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29"/>
      <c r="AE471" s="29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  <c r="AX471" s="48"/>
      <c r="AY471" s="48"/>
      <c r="AZ471" s="45"/>
      <c r="BA471" s="11"/>
      <c r="BB471" s="11"/>
    </row>
    <row r="472" spans="1:54">
      <c r="A472" s="31"/>
      <c r="B472" s="31"/>
      <c r="C472" s="49"/>
      <c r="D472" s="4" t="s">
        <v>1326</v>
      </c>
      <c r="E472" s="1"/>
      <c r="F472" s="1"/>
      <c r="G472" s="50"/>
      <c r="H472" s="1"/>
      <c r="I472" s="1"/>
      <c r="J472" s="51"/>
      <c r="K472" s="52"/>
      <c r="L472" s="31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31"/>
      <c r="AE472" s="3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51"/>
      <c r="BA472" s="11"/>
      <c r="BB472" s="11"/>
    </row>
    <row r="473" spans="1:54">
      <c r="A473" s="31" t="s">
        <v>1327</v>
      </c>
      <c r="B473" s="31" t="s">
        <v>1326</v>
      </c>
      <c r="C473" s="32" t="s">
        <v>1328</v>
      </c>
      <c r="D473" s="33" t="s">
        <v>1329</v>
      </c>
      <c r="E473" s="34" t="s">
        <v>286</v>
      </c>
      <c r="F473" s="34" t="s">
        <v>1330</v>
      </c>
      <c r="G473" s="36">
        <v>21400</v>
      </c>
      <c r="H473" s="34" t="s">
        <v>60</v>
      </c>
      <c r="I473" s="34" t="s">
        <v>60</v>
      </c>
      <c r="J473" s="37">
        <f>SUM(AF473:AY473)</f>
        <v>15</v>
      </c>
      <c r="K473" s="38"/>
      <c r="L473" s="32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2"/>
      <c r="AE473" s="32"/>
      <c r="AF473" s="40"/>
      <c r="AG473" s="40"/>
      <c r="AH473" s="40"/>
      <c r="AI473" s="40"/>
      <c r="AJ473" s="40"/>
      <c r="AK473" s="40"/>
      <c r="AL473" s="40"/>
      <c r="AM473" s="40"/>
      <c r="AN473" s="40"/>
      <c r="AO473" s="41">
        <v>15</v>
      </c>
      <c r="AP473" s="40"/>
      <c r="AQ473" s="40"/>
      <c r="AR473" s="40"/>
      <c r="AS473" s="40"/>
      <c r="AT473" s="40"/>
      <c r="AU473" s="40"/>
      <c r="AV473" s="40"/>
      <c r="AW473" s="40"/>
      <c r="AX473" s="40"/>
      <c r="AY473" s="40"/>
      <c r="AZ473" s="37"/>
      <c r="BA473" s="11"/>
      <c r="BB473" s="11"/>
    </row>
    <row r="474" spans="1:54">
      <c r="A474" s="31"/>
      <c r="B474" s="31"/>
      <c r="C474" s="49"/>
      <c r="D474" s="3" t="s">
        <v>1331</v>
      </c>
      <c r="E474" s="1"/>
      <c r="F474" s="1"/>
      <c r="G474" s="50"/>
      <c r="H474" s="1"/>
      <c r="I474" s="1"/>
      <c r="J474" s="51"/>
      <c r="K474" s="52"/>
      <c r="L474" s="31"/>
      <c r="M474" s="53"/>
      <c r="N474" s="53"/>
      <c r="O474" s="53"/>
      <c r="P474" s="53"/>
      <c r="Q474" s="53"/>
      <c r="R474" s="53"/>
      <c r="S474" s="69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31"/>
      <c r="AE474" s="3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51"/>
      <c r="BA474" s="11"/>
      <c r="BB474" s="11"/>
    </row>
    <row r="475" spans="1:54">
      <c r="A475" s="31" t="s">
        <v>1327</v>
      </c>
      <c r="B475" s="31" t="s">
        <v>1332</v>
      </c>
      <c r="C475" s="32" t="s">
        <v>1333</v>
      </c>
      <c r="D475" s="33" t="s">
        <v>1334</v>
      </c>
      <c r="E475" s="34" t="s">
        <v>286</v>
      </c>
      <c r="F475" s="34" t="s">
        <v>1335</v>
      </c>
      <c r="G475" s="36">
        <v>1508</v>
      </c>
      <c r="H475" s="34" t="s">
        <v>80</v>
      </c>
      <c r="I475" s="34" t="s">
        <v>80</v>
      </c>
      <c r="J475" s="37">
        <f t="shared" ref="J475:J485" si="43">SUM(AF475:AY475)</f>
        <v>490</v>
      </c>
      <c r="K475" s="38"/>
      <c r="L475" s="32"/>
      <c r="M475" s="39"/>
      <c r="N475" s="39"/>
      <c r="O475" s="39"/>
      <c r="P475" s="39"/>
      <c r="Q475" s="39"/>
      <c r="R475" s="39"/>
      <c r="S475" s="56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2"/>
      <c r="AE475" s="32"/>
      <c r="AF475" s="40"/>
      <c r="AG475" s="40"/>
      <c r="AH475" s="40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1">
        <v>490</v>
      </c>
      <c r="AY475" s="40"/>
      <c r="AZ475" s="37"/>
      <c r="BA475" s="11"/>
      <c r="BB475" s="11"/>
    </row>
    <row r="476" spans="1:54">
      <c r="A476" s="31" t="s">
        <v>1327</v>
      </c>
      <c r="B476" s="31" t="s">
        <v>1332</v>
      </c>
      <c r="C476" s="32" t="s">
        <v>1336</v>
      </c>
      <c r="D476" s="33" t="s">
        <v>1337</v>
      </c>
      <c r="E476" s="34" t="s">
        <v>286</v>
      </c>
      <c r="F476" s="34" t="s">
        <v>1335</v>
      </c>
      <c r="G476" s="36">
        <v>1507</v>
      </c>
      <c r="H476" s="34" t="s">
        <v>80</v>
      </c>
      <c r="I476" s="34" t="s">
        <v>80</v>
      </c>
      <c r="J476" s="37">
        <f t="shared" si="43"/>
        <v>4360</v>
      </c>
      <c r="K476" s="38"/>
      <c r="L476" s="32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2"/>
      <c r="AE476" s="32"/>
      <c r="AF476" s="41">
        <v>60</v>
      </c>
      <c r="AG476" s="40"/>
      <c r="AH476" s="41">
        <v>1000</v>
      </c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1">
        <v>3300</v>
      </c>
      <c r="AY476" s="40"/>
      <c r="AZ476" s="37"/>
      <c r="BA476" s="11"/>
      <c r="BB476" s="11"/>
    </row>
    <row r="477" spans="1:54">
      <c r="A477" s="31" t="s">
        <v>1327</v>
      </c>
      <c r="B477" s="31" t="s">
        <v>1332</v>
      </c>
      <c r="C477" s="32" t="s">
        <v>1338</v>
      </c>
      <c r="D477" s="33" t="s">
        <v>1339</v>
      </c>
      <c r="E477" s="34" t="s">
        <v>286</v>
      </c>
      <c r="F477" s="34" t="s">
        <v>1340</v>
      </c>
      <c r="G477" s="36">
        <v>8250</v>
      </c>
      <c r="H477" s="34" t="s">
        <v>80</v>
      </c>
      <c r="I477" s="34" t="s">
        <v>80</v>
      </c>
      <c r="J477" s="37">
        <f t="shared" si="43"/>
        <v>1000</v>
      </c>
      <c r="K477" s="38"/>
      <c r="L477" s="32"/>
      <c r="M477" s="39"/>
      <c r="N477" s="39"/>
      <c r="O477" s="39"/>
      <c r="P477" s="39"/>
      <c r="Q477" s="39"/>
      <c r="R477" s="39"/>
      <c r="S477" s="55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2"/>
      <c r="AE477" s="32"/>
      <c r="AF477" s="40"/>
      <c r="AG477" s="40"/>
      <c r="AH477" s="40"/>
      <c r="AI477" s="40"/>
      <c r="AJ477" s="40"/>
      <c r="AK477" s="40"/>
      <c r="AL477" s="40"/>
      <c r="AM477" s="41">
        <v>500</v>
      </c>
      <c r="AN477" s="40"/>
      <c r="AO477" s="40"/>
      <c r="AP477" s="40"/>
      <c r="AQ477" s="40"/>
      <c r="AR477" s="40"/>
      <c r="AS477" s="40"/>
      <c r="AT477" s="40"/>
      <c r="AU477" s="40"/>
      <c r="AV477" s="41">
        <v>500</v>
      </c>
      <c r="AW477" s="40"/>
      <c r="AX477" s="40"/>
      <c r="AY477" s="40"/>
      <c r="AZ477" s="37"/>
      <c r="BA477" s="11"/>
      <c r="BB477" s="11"/>
    </row>
    <row r="478" spans="1:54">
      <c r="A478" s="31" t="s">
        <v>1327</v>
      </c>
      <c r="B478" s="31" t="s">
        <v>1332</v>
      </c>
      <c r="C478" s="32" t="s">
        <v>1341</v>
      </c>
      <c r="D478" s="33" t="s">
        <v>1342</v>
      </c>
      <c r="E478" s="34" t="s">
        <v>286</v>
      </c>
      <c r="F478" s="34" t="s">
        <v>1343</v>
      </c>
      <c r="G478" s="36" t="s">
        <v>1344</v>
      </c>
      <c r="H478" s="34" t="s">
        <v>60</v>
      </c>
      <c r="I478" s="34" t="s">
        <v>60</v>
      </c>
      <c r="J478" s="37">
        <f t="shared" si="43"/>
        <v>6280</v>
      </c>
      <c r="K478" s="38"/>
      <c r="L478" s="32"/>
      <c r="M478" s="39"/>
      <c r="N478" s="39"/>
      <c r="O478" s="39"/>
      <c r="P478" s="39"/>
      <c r="Q478" s="39"/>
      <c r="R478" s="39"/>
      <c r="S478" s="55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6"/>
      <c r="AE478" s="32"/>
      <c r="AF478" s="41">
        <v>880</v>
      </c>
      <c r="AG478" s="40"/>
      <c r="AH478" s="40"/>
      <c r="AI478" s="40"/>
      <c r="AJ478" s="41">
        <v>600</v>
      </c>
      <c r="AK478" s="41">
        <v>600</v>
      </c>
      <c r="AL478" s="40"/>
      <c r="AM478" s="40"/>
      <c r="AN478" s="41">
        <v>1300</v>
      </c>
      <c r="AO478" s="41">
        <v>1700</v>
      </c>
      <c r="AP478" s="40"/>
      <c r="AQ478" s="41">
        <v>100</v>
      </c>
      <c r="AR478" s="40"/>
      <c r="AS478" s="40"/>
      <c r="AT478" s="40"/>
      <c r="AU478" s="40"/>
      <c r="AV478" s="40"/>
      <c r="AW478" s="41">
        <v>1100</v>
      </c>
      <c r="AX478" s="41"/>
      <c r="AY478" s="40"/>
      <c r="AZ478" s="37"/>
      <c r="BA478" s="11"/>
      <c r="BB478" s="11"/>
    </row>
    <row r="479" spans="1:54">
      <c r="A479" s="31" t="s">
        <v>1327</v>
      </c>
      <c r="B479" s="31" t="s">
        <v>1345</v>
      </c>
      <c r="C479" s="32" t="s">
        <v>1346</v>
      </c>
      <c r="D479" s="33" t="s">
        <v>1347</v>
      </c>
      <c r="E479" s="34" t="s">
        <v>148</v>
      </c>
      <c r="F479" s="34" t="s">
        <v>569</v>
      </c>
      <c r="G479" s="36" t="s">
        <v>1348</v>
      </c>
      <c r="H479" s="34" t="s">
        <v>80</v>
      </c>
      <c r="I479" s="34" t="s">
        <v>80</v>
      </c>
      <c r="J479" s="37">
        <f t="shared" si="43"/>
        <v>0</v>
      </c>
      <c r="K479" s="38"/>
      <c r="L479" s="32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2"/>
      <c r="AE479" s="32"/>
      <c r="AF479" s="40"/>
      <c r="AG479" s="40"/>
      <c r="AH479" s="40"/>
      <c r="AI479" s="40"/>
      <c r="AJ479" s="40"/>
      <c r="AK479" s="40"/>
      <c r="AL479" s="40"/>
      <c r="AM479" s="40"/>
      <c r="AN479" s="40"/>
      <c r="AO479" s="40"/>
      <c r="AP479" s="40"/>
      <c r="AQ479" s="41"/>
      <c r="AR479" s="40"/>
      <c r="AS479" s="40"/>
      <c r="AT479" s="40"/>
      <c r="AU479" s="40"/>
      <c r="AV479" s="40"/>
      <c r="AW479" s="40"/>
      <c r="AX479" s="40"/>
      <c r="AY479" s="40"/>
      <c r="AZ479" s="37"/>
      <c r="BA479" s="11"/>
      <c r="BB479" s="11"/>
    </row>
    <row r="480" spans="1:54">
      <c r="A480" s="31" t="s">
        <v>1327</v>
      </c>
      <c r="B480" s="31" t="s">
        <v>1345</v>
      </c>
      <c r="C480" s="32" t="s">
        <v>1349</v>
      </c>
      <c r="D480" s="33" t="s">
        <v>1350</v>
      </c>
      <c r="E480" s="34" t="s">
        <v>148</v>
      </c>
      <c r="F480" s="34" t="s">
        <v>569</v>
      </c>
      <c r="G480" s="36" t="s">
        <v>1351</v>
      </c>
      <c r="H480" s="34" t="s">
        <v>80</v>
      </c>
      <c r="I480" s="34" t="s">
        <v>80</v>
      </c>
      <c r="J480" s="37">
        <f t="shared" si="43"/>
        <v>0</v>
      </c>
      <c r="K480" s="38"/>
      <c r="L480" s="32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2"/>
      <c r="AE480" s="32"/>
      <c r="AF480" s="40"/>
      <c r="AG480" s="40"/>
      <c r="AH480" s="40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  <c r="AY480" s="40"/>
      <c r="AZ480" s="37"/>
      <c r="BA480" s="11"/>
      <c r="BB480" s="11"/>
    </row>
    <row r="481" spans="1:54">
      <c r="A481" s="31" t="s">
        <v>1327</v>
      </c>
      <c r="B481" s="31" t="s">
        <v>1345</v>
      </c>
      <c r="C481" s="32" t="s">
        <v>1352</v>
      </c>
      <c r="D481" s="33" t="s">
        <v>1353</v>
      </c>
      <c r="E481" s="34" t="s">
        <v>148</v>
      </c>
      <c r="F481" s="34" t="s">
        <v>1354</v>
      </c>
      <c r="G481" s="36">
        <v>56720</v>
      </c>
      <c r="H481" s="34" t="s">
        <v>80</v>
      </c>
      <c r="I481" s="34" t="s">
        <v>80</v>
      </c>
      <c r="J481" s="37">
        <f t="shared" si="43"/>
        <v>20</v>
      </c>
      <c r="K481" s="38"/>
      <c r="L481" s="32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2"/>
      <c r="AE481" s="32"/>
      <c r="AF481" s="40"/>
      <c r="AG481" s="40"/>
      <c r="AH481" s="40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1">
        <v>20</v>
      </c>
      <c r="AY481" s="40"/>
      <c r="AZ481" s="37"/>
      <c r="BA481" s="11"/>
      <c r="BB481" s="11"/>
    </row>
    <row r="482" spans="1:54">
      <c r="A482" s="31" t="s">
        <v>1327</v>
      </c>
      <c r="B482" s="31" t="s">
        <v>1345</v>
      </c>
      <c r="C482" s="32" t="s">
        <v>1355</v>
      </c>
      <c r="D482" s="33" t="s">
        <v>1356</v>
      </c>
      <c r="E482" s="34" t="s">
        <v>148</v>
      </c>
      <c r="F482" s="34" t="s">
        <v>1357</v>
      </c>
      <c r="G482" s="36" t="s">
        <v>1358</v>
      </c>
      <c r="H482" s="34" t="s">
        <v>80</v>
      </c>
      <c r="I482" s="34" t="s">
        <v>80</v>
      </c>
      <c r="J482" s="37">
        <f t="shared" si="43"/>
        <v>0</v>
      </c>
      <c r="K482" s="38"/>
      <c r="L482" s="32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2"/>
      <c r="AE482" s="32"/>
      <c r="AF482" s="40"/>
      <c r="AG482" s="40"/>
      <c r="AH482" s="40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  <c r="AY482" s="40"/>
      <c r="AZ482" s="37"/>
      <c r="BA482" s="11"/>
      <c r="BB482" s="11"/>
    </row>
    <row r="483" spans="1:54">
      <c r="A483" s="31" t="s">
        <v>1327</v>
      </c>
      <c r="B483" s="31" t="s">
        <v>1345</v>
      </c>
      <c r="C483" s="32" t="s">
        <v>1359</v>
      </c>
      <c r="D483" s="33" t="s">
        <v>1360</v>
      </c>
      <c r="E483" s="34" t="s">
        <v>148</v>
      </c>
      <c r="F483" s="34" t="s">
        <v>1361</v>
      </c>
      <c r="G483" s="36" t="s">
        <v>1362</v>
      </c>
      <c r="H483" s="34" t="s">
        <v>80</v>
      </c>
      <c r="I483" s="34" t="s">
        <v>80</v>
      </c>
      <c r="J483" s="37">
        <f t="shared" si="43"/>
        <v>25</v>
      </c>
      <c r="K483" s="38"/>
      <c r="L483" s="32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2"/>
      <c r="AE483" s="32"/>
      <c r="AF483" s="40"/>
      <c r="AG483" s="40"/>
      <c r="AH483" s="40"/>
      <c r="AI483" s="40"/>
      <c r="AJ483" s="41" t="s">
        <v>180</v>
      </c>
      <c r="AK483" s="40"/>
      <c r="AL483" s="40"/>
      <c r="AM483" s="41">
        <v>25</v>
      </c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  <c r="AY483" s="40"/>
      <c r="AZ483" s="37"/>
      <c r="BA483" s="11"/>
      <c r="BB483" s="11"/>
    </row>
    <row r="484" spans="1:54">
      <c r="A484" s="31" t="s">
        <v>1327</v>
      </c>
      <c r="B484" s="31" t="s">
        <v>1345</v>
      </c>
      <c r="C484" s="32" t="s">
        <v>1363</v>
      </c>
      <c r="D484" s="33" t="s">
        <v>1364</v>
      </c>
      <c r="E484" s="34" t="s">
        <v>148</v>
      </c>
      <c r="F484" s="34" t="s">
        <v>1354</v>
      </c>
      <c r="G484" s="36">
        <v>56201</v>
      </c>
      <c r="H484" s="34" t="s">
        <v>80</v>
      </c>
      <c r="I484" s="34" t="s">
        <v>80</v>
      </c>
      <c r="J484" s="37">
        <f t="shared" si="43"/>
        <v>10</v>
      </c>
      <c r="K484" s="38"/>
      <c r="L484" s="32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2"/>
      <c r="AE484" s="32"/>
      <c r="AF484" s="40"/>
      <c r="AG484" s="40"/>
      <c r="AH484" s="40"/>
      <c r="AI484" s="40"/>
      <c r="AJ484" s="41">
        <v>10</v>
      </c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  <c r="AY484" s="40"/>
      <c r="AZ484" s="37"/>
      <c r="BA484" s="11"/>
      <c r="BB484" s="11"/>
    </row>
    <row r="485" spans="1:54">
      <c r="A485" s="31" t="s">
        <v>1327</v>
      </c>
      <c r="B485" s="31" t="s">
        <v>1345</v>
      </c>
      <c r="C485" s="32" t="s">
        <v>1365</v>
      </c>
      <c r="D485" s="33" t="s">
        <v>1366</v>
      </c>
      <c r="E485" s="35" t="s">
        <v>148</v>
      </c>
      <c r="F485" s="34" t="s">
        <v>1343</v>
      </c>
      <c r="G485" s="36" t="s">
        <v>1367</v>
      </c>
      <c r="H485" s="34" t="s">
        <v>60</v>
      </c>
      <c r="I485" s="34" t="s">
        <v>60</v>
      </c>
      <c r="J485" s="37">
        <f t="shared" si="43"/>
        <v>196</v>
      </c>
      <c r="K485" s="38"/>
      <c r="L485" s="32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2"/>
      <c r="AE485" s="32"/>
      <c r="AF485" s="41">
        <v>15</v>
      </c>
      <c r="AG485" s="40"/>
      <c r="AH485" s="40"/>
      <c r="AI485" s="40"/>
      <c r="AJ485" s="41">
        <v>25</v>
      </c>
      <c r="AK485" s="40"/>
      <c r="AL485" s="40"/>
      <c r="AM485" s="40"/>
      <c r="AN485" s="41">
        <v>50</v>
      </c>
      <c r="AO485" s="59">
        <v>100</v>
      </c>
      <c r="AP485" s="40"/>
      <c r="AQ485" s="41">
        <v>6</v>
      </c>
      <c r="AR485" s="40"/>
      <c r="AS485" s="40"/>
      <c r="AT485" s="40"/>
      <c r="AU485" s="40"/>
      <c r="AV485" s="40"/>
      <c r="AW485" s="40"/>
      <c r="AX485" s="40"/>
      <c r="AY485" s="40"/>
      <c r="AZ485" s="37"/>
      <c r="BA485" s="11"/>
      <c r="BB485" s="11"/>
    </row>
    <row r="486" spans="1:54">
      <c r="A486" s="31"/>
      <c r="B486" s="31"/>
      <c r="C486" s="49"/>
      <c r="D486" s="3" t="s">
        <v>1368</v>
      </c>
      <c r="E486" s="1"/>
      <c r="F486" s="1"/>
      <c r="G486" s="50"/>
      <c r="H486" s="1"/>
      <c r="I486" s="1"/>
      <c r="J486" s="51"/>
      <c r="K486" s="52"/>
      <c r="L486" s="31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31"/>
      <c r="AE486" s="3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51"/>
      <c r="BA486" s="11"/>
      <c r="BB486" s="11"/>
    </row>
    <row r="487" spans="1:54">
      <c r="A487" s="31" t="s">
        <v>1327</v>
      </c>
      <c r="B487" s="31" t="s">
        <v>1369</v>
      </c>
      <c r="C487" s="32" t="s">
        <v>1370</v>
      </c>
      <c r="D487" s="33" t="s">
        <v>1371</v>
      </c>
      <c r="E487" s="34" t="s">
        <v>286</v>
      </c>
      <c r="F487" s="34" t="s">
        <v>1354</v>
      </c>
      <c r="G487" s="36">
        <v>13105</v>
      </c>
      <c r="H487" s="34" t="s">
        <v>80</v>
      </c>
      <c r="I487" s="34" t="s">
        <v>80</v>
      </c>
      <c r="J487" s="37">
        <f t="shared" ref="J487:J497" si="44">SUM(AF487:AY487)</f>
        <v>0</v>
      </c>
      <c r="K487" s="38"/>
      <c r="L487" s="32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2"/>
      <c r="AE487" s="32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  <c r="AY487" s="40"/>
      <c r="AZ487" s="37"/>
      <c r="BA487" s="11"/>
      <c r="BB487" s="11"/>
    </row>
    <row r="488" spans="1:54">
      <c r="A488" s="31" t="s">
        <v>1327</v>
      </c>
      <c r="B488" s="31" t="s">
        <v>1369</v>
      </c>
      <c r="C488" s="32" t="s">
        <v>1372</v>
      </c>
      <c r="D488" s="33" t="s">
        <v>1373</v>
      </c>
      <c r="E488" s="34" t="s">
        <v>286</v>
      </c>
      <c r="F488" s="34" t="s">
        <v>1374</v>
      </c>
      <c r="G488" s="36">
        <v>1000</v>
      </c>
      <c r="H488" s="34" t="s">
        <v>80</v>
      </c>
      <c r="I488" s="34" t="s">
        <v>80</v>
      </c>
      <c r="J488" s="37">
        <f t="shared" si="44"/>
        <v>0</v>
      </c>
      <c r="K488" s="38"/>
      <c r="L488" s="32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2"/>
      <c r="AE488" s="32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1"/>
      <c r="AR488" s="40"/>
      <c r="AS488" s="40"/>
      <c r="AT488" s="40"/>
      <c r="AU488" s="40"/>
      <c r="AV488" s="40"/>
      <c r="AW488" s="41"/>
      <c r="AX488" s="41"/>
      <c r="AY488" s="40"/>
      <c r="AZ488" s="37"/>
      <c r="BA488" s="11"/>
      <c r="BB488" s="11"/>
    </row>
    <row r="489" spans="1:54">
      <c r="A489" s="31" t="s">
        <v>1327</v>
      </c>
      <c r="B489" s="31" t="s">
        <v>1369</v>
      </c>
      <c r="C489" s="32" t="s">
        <v>1375</v>
      </c>
      <c r="D489" s="33" t="s">
        <v>1373</v>
      </c>
      <c r="E489" s="34" t="s">
        <v>286</v>
      </c>
      <c r="F489" s="34" t="s">
        <v>1343</v>
      </c>
      <c r="G489" s="36" t="s">
        <v>1376</v>
      </c>
      <c r="H489" s="34" t="s">
        <v>60</v>
      </c>
      <c r="I489" s="34" t="s">
        <v>60</v>
      </c>
      <c r="J489" s="37">
        <f t="shared" si="44"/>
        <v>1210</v>
      </c>
      <c r="K489" s="38"/>
      <c r="L489" s="32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2"/>
      <c r="AE489" s="32"/>
      <c r="AF489" s="40"/>
      <c r="AG489" s="40"/>
      <c r="AH489" s="40"/>
      <c r="AI489" s="40"/>
      <c r="AJ489" s="40"/>
      <c r="AK489" s="40"/>
      <c r="AL489" s="40"/>
      <c r="AM489" s="40"/>
      <c r="AN489" s="41">
        <v>500</v>
      </c>
      <c r="AO489" s="40"/>
      <c r="AP489" s="40"/>
      <c r="AQ489" s="41">
        <v>60</v>
      </c>
      <c r="AR489" s="40"/>
      <c r="AS489" s="40"/>
      <c r="AT489" s="40"/>
      <c r="AU489" s="40"/>
      <c r="AV489" s="41">
        <v>250</v>
      </c>
      <c r="AW489" s="41">
        <v>400</v>
      </c>
      <c r="AX489" s="40"/>
      <c r="AY489" s="40"/>
      <c r="AZ489" s="37"/>
      <c r="BA489" s="11"/>
      <c r="BB489" s="11"/>
    </row>
    <row r="490" spans="1:54">
      <c r="A490" s="31" t="s">
        <v>1327</v>
      </c>
      <c r="B490" s="31" t="s">
        <v>1369</v>
      </c>
      <c r="C490" s="32" t="s">
        <v>1377</v>
      </c>
      <c r="D490" s="33" t="s">
        <v>1378</v>
      </c>
      <c r="E490" s="34" t="s">
        <v>286</v>
      </c>
      <c r="F490" s="34" t="s">
        <v>1379</v>
      </c>
      <c r="G490" s="36" t="s">
        <v>1380</v>
      </c>
      <c r="H490" s="34" t="s">
        <v>80</v>
      </c>
      <c r="I490" s="34" t="s">
        <v>80</v>
      </c>
      <c r="J490" s="37">
        <f t="shared" si="44"/>
        <v>0</v>
      </c>
      <c r="K490" s="38"/>
      <c r="L490" s="32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2"/>
      <c r="AE490" s="32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  <c r="AY490" s="40"/>
      <c r="AZ490" s="37"/>
      <c r="BA490" s="11"/>
      <c r="BB490" s="11"/>
    </row>
    <row r="491" spans="1:54">
      <c r="A491" s="31" t="s">
        <v>1327</v>
      </c>
      <c r="B491" s="31" t="s">
        <v>1369</v>
      </c>
      <c r="C491" s="32" t="s">
        <v>1381</v>
      </c>
      <c r="D491" s="33" t="s">
        <v>1382</v>
      </c>
      <c r="E491" s="34" t="s">
        <v>286</v>
      </c>
      <c r="F491" s="34" t="s">
        <v>1379</v>
      </c>
      <c r="G491" s="36">
        <v>201</v>
      </c>
      <c r="H491" s="34" t="s">
        <v>60</v>
      </c>
      <c r="I491" s="34" t="s">
        <v>80</v>
      </c>
      <c r="J491" s="37">
        <f t="shared" si="44"/>
        <v>2170</v>
      </c>
      <c r="K491" s="38"/>
      <c r="L491" s="32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2"/>
      <c r="X491" s="39"/>
      <c r="Y491" s="39"/>
      <c r="Z491" s="39"/>
      <c r="AA491" s="39"/>
      <c r="AB491" s="39"/>
      <c r="AC491" s="39"/>
      <c r="AD491" s="32"/>
      <c r="AE491" s="32"/>
      <c r="AF491" s="40"/>
      <c r="AG491" s="40"/>
      <c r="AH491" s="41">
        <v>200</v>
      </c>
      <c r="AI491" s="40"/>
      <c r="AJ491" s="41">
        <v>350</v>
      </c>
      <c r="AK491" s="41">
        <v>500</v>
      </c>
      <c r="AL491" s="40"/>
      <c r="AM491" s="41">
        <v>175</v>
      </c>
      <c r="AN491" s="40"/>
      <c r="AO491" s="40"/>
      <c r="AP491" s="40"/>
      <c r="AQ491" s="41"/>
      <c r="AR491" s="40"/>
      <c r="AS491" s="40"/>
      <c r="AT491" s="40"/>
      <c r="AU491" s="40"/>
      <c r="AV491" s="41">
        <v>150</v>
      </c>
      <c r="AW491" s="40"/>
      <c r="AX491" s="41">
        <v>795</v>
      </c>
      <c r="AY491" s="40"/>
      <c r="AZ491" s="37"/>
      <c r="BA491" s="11"/>
      <c r="BB491" s="11"/>
    </row>
    <row r="492" spans="1:54">
      <c r="A492" s="31" t="s">
        <v>1327</v>
      </c>
      <c r="B492" s="31" t="s">
        <v>1383</v>
      </c>
      <c r="C492" s="32" t="s">
        <v>1384</v>
      </c>
      <c r="D492" s="33" t="s">
        <v>1385</v>
      </c>
      <c r="E492" s="34" t="s">
        <v>148</v>
      </c>
      <c r="F492" s="34" t="s">
        <v>555</v>
      </c>
      <c r="G492" s="36">
        <v>2501</v>
      </c>
      <c r="H492" s="34" t="s">
        <v>80</v>
      </c>
      <c r="I492" s="34" t="s">
        <v>80</v>
      </c>
      <c r="J492" s="37">
        <f t="shared" si="44"/>
        <v>80</v>
      </c>
      <c r="K492" s="38"/>
      <c r="L492" s="32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2"/>
      <c r="AE492" s="32"/>
      <c r="AF492" s="40"/>
      <c r="AG492" s="40"/>
      <c r="AH492" s="40"/>
      <c r="AI492" s="40"/>
      <c r="AJ492" s="41">
        <v>50</v>
      </c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1">
        <v>30</v>
      </c>
      <c r="AY492" s="40"/>
      <c r="AZ492" s="37"/>
      <c r="BA492" s="11"/>
      <c r="BB492" s="11"/>
    </row>
    <row r="493" spans="1:54">
      <c r="A493" s="31" t="s">
        <v>1327</v>
      </c>
      <c r="B493" s="31" t="s">
        <v>1383</v>
      </c>
      <c r="C493" s="32" t="s">
        <v>1386</v>
      </c>
      <c r="D493" s="33" t="s">
        <v>1387</v>
      </c>
      <c r="E493" s="34" t="s">
        <v>148</v>
      </c>
      <c r="F493" s="34" t="s">
        <v>555</v>
      </c>
      <c r="G493" s="36">
        <v>2500</v>
      </c>
      <c r="H493" s="34" t="s">
        <v>80</v>
      </c>
      <c r="I493" s="34" t="s">
        <v>80</v>
      </c>
      <c r="J493" s="37">
        <f t="shared" si="44"/>
        <v>50</v>
      </c>
      <c r="K493" s="38"/>
      <c r="L493" s="32"/>
      <c r="M493" s="39"/>
      <c r="N493" s="39"/>
      <c r="O493" s="39"/>
      <c r="P493" s="39"/>
      <c r="Q493" s="39"/>
      <c r="R493" s="39"/>
      <c r="S493" s="32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2"/>
      <c r="AE493" s="32"/>
      <c r="AF493" s="40"/>
      <c r="AG493" s="40"/>
      <c r="AH493" s="40"/>
      <c r="AI493" s="40"/>
      <c r="AJ493" s="40"/>
      <c r="AK493" s="40"/>
      <c r="AL493" s="40"/>
      <c r="AM493" s="41">
        <v>30</v>
      </c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1">
        <v>20</v>
      </c>
      <c r="AY493" s="40"/>
      <c r="AZ493" s="37"/>
      <c r="BA493" s="11"/>
      <c r="BB493" s="11"/>
    </row>
    <row r="494" spans="1:54">
      <c r="A494" s="31" t="s">
        <v>1327</v>
      </c>
      <c r="B494" s="31" t="s">
        <v>1383</v>
      </c>
      <c r="C494" s="32" t="s">
        <v>1388</v>
      </c>
      <c r="D494" s="33" t="s">
        <v>1389</v>
      </c>
      <c r="E494" s="34" t="s">
        <v>286</v>
      </c>
      <c r="F494" s="34" t="s">
        <v>1343</v>
      </c>
      <c r="G494" s="36" t="s">
        <v>1390</v>
      </c>
      <c r="H494" s="34" t="s">
        <v>60</v>
      </c>
      <c r="I494" s="34" t="s">
        <v>60</v>
      </c>
      <c r="J494" s="37">
        <f t="shared" si="44"/>
        <v>2750</v>
      </c>
      <c r="K494" s="38"/>
      <c r="L494" s="32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2"/>
      <c r="AE494" s="32"/>
      <c r="AF494" s="41">
        <v>700</v>
      </c>
      <c r="AG494" s="40"/>
      <c r="AH494" s="40"/>
      <c r="AI494" s="40"/>
      <c r="AJ494" s="40"/>
      <c r="AK494" s="40"/>
      <c r="AL494" s="40"/>
      <c r="AM494" s="40"/>
      <c r="AN494" s="41">
        <v>50</v>
      </c>
      <c r="AO494" s="41">
        <v>2000</v>
      </c>
      <c r="AP494" s="40"/>
      <c r="AQ494" s="40"/>
      <c r="AR494" s="40"/>
      <c r="AS494" s="40"/>
      <c r="AT494" s="40"/>
      <c r="AU494" s="40"/>
      <c r="AV494" s="40"/>
      <c r="AW494" s="41"/>
      <c r="AX494" s="40"/>
      <c r="AY494" s="40"/>
      <c r="AZ494" s="37"/>
      <c r="BA494" s="11"/>
      <c r="BB494" s="11"/>
    </row>
    <row r="495" spans="1:54">
      <c r="A495" s="31" t="s">
        <v>1327</v>
      </c>
      <c r="B495" s="31" t="s">
        <v>1383</v>
      </c>
      <c r="C495" s="32" t="s">
        <v>1391</v>
      </c>
      <c r="D495" s="33" t="s">
        <v>1392</v>
      </c>
      <c r="E495" s="34" t="s">
        <v>148</v>
      </c>
      <c r="F495" s="34" t="s">
        <v>1393</v>
      </c>
      <c r="G495" s="36" t="s">
        <v>1394</v>
      </c>
      <c r="H495" s="34" t="s">
        <v>80</v>
      </c>
      <c r="I495" s="34" t="s">
        <v>80</v>
      </c>
      <c r="J495" s="37">
        <f t="shared" si="44"/>
        <v>0</v>
      </c>
      <c r="K495" s="38"/>
      <c r="L495" s="32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2"/>
      <c r="AE495" s="32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AZ495" s="37"/>
      <c r="BA495" s="11"/>
      <c r="BB495" s="11"/>
    </row>
    <row r="496" spans="1:54">
      <c r="A496" s="31" t="s">
        <v>1327</v>
      </c>
      <c r="B496" s="31" t="s">
        <v>1383</v>
      </c>
      <c r="C496" s="32" t="s">
        <v>1395</v>
      </c>
      <c r="D496" s="33" t="s">
        <v>1396</v>
      </c>
      <c r="E496" s="34" t="s">
        <v>148</v>
      </c>
      <c r="F496" s="34" t="s">
        <v>1354</v>
      </c>
      <c r="G496" s="36">
        <v>59009</v>
      </c>
      <c r="H496" s="34" t="s">
        <v>80</v>
      </c>
      <c r="I496" s="34" t="s">
        <v>80</v>
      </c>
      <c r="J496" s="37">
        <f t="shared" si="44"/>
        <v>0</v>
      </c>
      <c r="K496" s="38"/>
      <c r="L496" s="32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2"/>
      <c r="AE496" s="32"/>
      <c r="AF496" s="40"/>
      <c r="AG496" s="40"/>
      <c r="AH496" s="40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  <c r="AY496" s="40"/>
      <c r="AZ496" s="37"/>
      <c r="BA496" s="11"/>
      <c r="BB496" s="11"/>
    </row>
    <row r="497" spans="1:54">
      <c r="A497" s="31" t="s">
        <v>1327</v>
      </c>
      <c r="B497" s="31" t="s">
        <v>1383</v>
      </c>
      <c r="C497" s="32" t="s">
        <v>1397</v>
      </c>
      <c r="D497" s="33" t="s">
        <v>1398</v>
      </c>
      <c r="E497" s="34"/>
      <c r="F497" s="34" t="s">
        <v>1343</v>
      </c>
      <c r="G497" s="36" t="s">
        <v>1399</v>
      </c>
      <c r="H497" s="34" t="s">
        <v>60</v>
      </c>
      <c r="I497" s="34" t="s">
        <v>60</v>
      </c>
      <c r="J497" s="37">
        <f t="shared" si="44"/>
        <v>110</v>
      </c>
      <c r="K497" s="38"/>
      <c r="L497" s="32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2"/>
      <c r="AE497" s="32"/>
      <c r="AF497" s="41">
        <v>10</v>
      </c>
      <c r="AG497" s="40"/>
      <c r="AH497" s="40"/>
      <c r="AI497" s="40"/>
      <c r="AJ497" s="40"/>
      <c r="AK497" s="40"/>
      <c r="AL497" s="40"/>
      <c r="AM497" s="40"/>
      <c r="AN497" s="40"/>
      <c r="AO497" s="59">
        <v>100</v>
      </c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AZ497" s="37"/>
      <c r="BA497" s="11"/>
      <c r="BB497" s="11"/>
    </row>
    <row r="498" spans="1:54">
      <c r="A498" s="31"/>
      <c r="B498" s="31"/>
      <c r="C498" s="42"/>
      <c r="D498" s="43" t="s">
        <v>1400</v>
      </c>
      <c r="E498" s="44"/>
      <c r="F498" s="44"/>
      <c r="G498" s="24"/>
      <c r="H498" s="44"/>
      <c r="I498" s="44"/>
      <c r="J498" s="45"/>
      <c r="K498" s="46"/>
      <c r="L498" s="29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29"/>
      <c r="AE498" s="29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8"/>
      <c r="AR498" s="48"/>
      <c r="AS498" s="48"/>
      <c r="AT498" s="48"/>
      <c r="AU498" s="48"/>
      <c r="AV498" s="48"/>
      <c r="AW498" s="48"/>
      <c r="AX498" s="48"/>
      <c r="AY498" s="48"/>
      <c r="AZ498" s="45"/>
      <c r="BA498" s="11"/>
      <c r="BB498" s="11"/>
    </row>
    <row r="499" spans="1:54">
      <c r="A499" s="31"/>
      <c r="B499" s="31"/>
      <c r="C499" s="49"/>
      <c r="D499" s="4" t="s">
        <v>1401</v>
      </c>
      <c r="E499" s="1"/>
      <c r="F499" s="1"/>
      <c r="G499" s="50"/>
      <c r="H499" s="1"/>
      <c r="I499" s="1"/>
      <c r="J499" s="51"/>
      <c r="K499" s="52"/>
      <c r="L499" s="31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31"/>
      <c r="AE499" s="3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51"/>
      <c r="BA499" s="11"/>
      <c r="BB499" s="11"/>
    </row>
    <row r="500" spans="1:54">
      <c r="A500" s="31" t="s">
        <v>1400</v>
      </c>
      <c r="B500" s="31" t="s">
        <v>1401</v>
      </c>
      <c r="C500" s="32" t="s">
        <v>1402</v>
      </c>
      <c r="D500" s="33" t="s">
        <v>1403</v>
      </c>
      <c r="E500" s="34" t="s">
        <v>511</v>
      </c>
      <c r="F500" s="34" t="s">
        <v>1404</v>
      </c>
      <c r="G500" s="36"/>
      <c r="H500" s="34" t="s">
        <v>80</v>
      </c>
      <c r="I500" s="34" t="s">
        <v>80</v>
      </c>
      <c r="J500" s="37">
        <f t="shared" ref="J500:J515" si="45">SUM(AF500:AY500)</f>
        <v>0</v>
      </c>
      <c r="K500" s="38"/>
      <c r="L500" s="32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2"/>
      <c r="AE500" s="32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  <c r="AY500" s="40"/>
      <c r="AZ500" s="37"/>
      <c r="BA500" s="11"/>
      <c r="BB500" s="11"/>
    </row>
    <row r="501" spans="1:54">
      <c r="A501" s="31" t="s">
        <v>1400</v>
      </c>
      <c r="B501" s="31" t="s">
        <v>1401</v>
      </c>
      <c r="C501" s="32" t="s">
        <v>1405</v>
      </c>
      <c r="D501" s="33" t="s">
        <v>1406</v>
      </c>
      <c r="E501" s="34" t="s">
        <v>148</v>
      </c>
      <c r="F501" s="34" t="s">
        <v>569</v>
      </c>
      <c r="G501" s="36" t="s">
        <v>1407</v>
      </c>
      <c r="H501" s="34" t="s">
        <v>60</v>
      </c>
      <c r="I501" s="34" t="s">
        <v>80</v>
      </c>
      <c r="J501" s="37">
        <f t="shared" si="45"/>
        <v>0</v>
      </c>
      <c r="K501" s="38"/>
      <c r="L501" s="32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2"/>
      <c r="AE501" s="32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AZ501" s="37"/>
      <c r="BA501" s="11"/>
      <c r="BB501" s="11"/>
    </row>
    <row r="502" spans="1:54">
      <c r="A502" s="31" t="s">
        <v>1400</v>
      </c>
      <c r="B502" s="31" t="s">
        <v>1401</v>
      </c>
      <c r="C502" s="32" t="s">
        <v>1408</v>
      </c>
      <c r="D502" s="33" t="s">
        <v>1409</v>
      </c>
      <c r="E502" s="34" t="s">
        <v>1410</v>
      </c>
      <c r="F502" s="34" t="s">
        <v>1411</v>
      </c>
      <c r="G502" s="36" t="s">
        <v>1412</v>
      </c>
      <c r="H502" s="34" t="s">
        <v>80</v>
      </c>
      <c r="I502" s="34" t="s">
        <v>80</v>
      </c>
      <c r="J502" s="37">
        <f t="shared" si="45"/>
        <v>160</v>
      </c>
      <c r="K502" s="38"/>
      <c r="L502" s="32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2"/>
      <c r="AE502" s="32"/>
      <c r="AF502" s="40"/>
      <c r="AG502" s="40"/>
      <c r="AH502" s="40"/>
      <c r="AI502" s="40"/>
      <c r="AJ502" s="40"/>
      <c r="AK502" s="40"/>
      <c r="AL502" s="40"/>
      <c r="AM502" s="40"/>
      <c r="AN502" s="40"/>
      <c r="AO502" s="40"/>
      <c r="AP502" s="40"/>
      <c r="AQ502" s="40"/>
      <c r="AR502" s="41">
        <v>10</v>
      </c>
      <c r="AS502" s="40"/>
      <c r="AT502" s="40"/>
      <c r="AU502" s="40"/>
      <c r="AV502" s="41">
        <v>150</v>
      </c>
      <c r="AW502" s="40"/>
      <c r="AX502" s="40"/>
      <c r="AY502" s="40"/>
      <c r="AZ502" s="37"/>
      <c r="BA502" s="11"/>
      <c r="BB502" s="11"/>
    </row>
    <row r="503" spans="1:54">
      <c r="A503" s="31" t="s">
        <v>1400</v>
      </c>
      <c r="B503" s="31" t="s">
        <v>1413</v>
      </c>
      <c r="C503" s="32" t="s">
        <v>1414</v>
      </c>
      <c r="D503" s="57" t="s">
        <v>1415</v>
      </c>
      <c r="E503" s="34" t="s">
        <v>1416</v>
      </c>
      <c r="F503" s="34" t="s">
        <v>205</v>
      </c>
      <c r="G503" s="36" t="s">
        <v>1417</v>
      </c>
      <c r="H503" s="34" t="s">
        <v>80</v>
      </c>
      <c r="I503" s="34" t="s">
        <v>80</v>
      </c>
      <c r="J503" s="37">
        <f t="shared" si="45"/>
        <v>0</v>
      </c>
      <c r="K503" s="38"/>
      <c r="L503" s="32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2"/>
      <c r="AE503" s="32"/>
      <c r="AF503" s="40"/>
      <c r="AG503" s="40"/>
      <c r="AH503" s="40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  <c r="AY503" s="40"/>
      <c r="AZ503" s="37"/>
      <c r="BA503" s="11"/>
      <c r="BB503" s="11"/>
    </row>
    <row r="504" spans="1:54">
      <c r="A504" s="31" t="s">
        <v>1400</v>
      </c>
      <c r="B504" s="31" t="s">
        <v>1413</v>
      </c>
      <c r="C504" s="32" t="s">
        <v>1418</v>
      </c>
      <c r="D504" s="57" t="s">
        <v>1419</v>
      </c>
      <c r="E504" s="34" t="s">
        <v>1420</v>
      </c>
      <c r="F504" s="34" t="s">
        <v>1411</v>
      </c>
      <c r="G504" s="36" t="s">
        <v>1421</v>
      </c>
      <c r="H504" s="34" t="s">
        <v>80</v>
      </c>
      <c r="I504" s="34" t="s">
        <v>80</v>
      </c>
      <c r="J504" s="37">
        <f t="shared" si="45"/>
        <v>0</v>
      </c>
      <c r="K504" s="38"/>
      <c r="L504" s="32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2"/>
      <c r="AE504" s="32"/>
      <c r="AF504" s="40"/>
      <c r="AG504" s="40"/>
      <c r="AH504" s="40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  <c r="AY504" s="40"/>
      <c r="AZ504" s="37"/>
      <c r="BA504" s="11"/>
      <c r="BB504" s="11"/>
    </row>
    <row r="505" spans="1:54">
      <c r="A505" s="31" t="s">
        <v>1400</v>
      </c>
      <c r="B505" s="31" t="s">
        <v>1413</v>
      </c>
      <c r="C505" s="32" t="s">
        <v>1422</v>
      </c>
      <c r="D505" s="57" t="s">
        <v>1423</v>
      </c>
      <c r="E505" s="34" t="s">
        <v>585</v>
      </c>
      <c r="F505" s="34" t="s">
        <v>84</v>
      </c>
      <c r="G505" s="36" t="s">
        <v>1424</v>
      </c>
      <c r="H505" s="34" t="s">
        <v>80</v>
      </c>
      <c r="I505" s="34" t="s">
        <v>80</v>
      </c>
      <c r="J505" s="37">
        <f t="shared" si="45"/>
        <v>2265</v>
      </c>
      <c r="K505" s="38"/>
      <c r="L505" s="32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2"/>
      <c r="AE505" s="32"/>
      <c r="AF505" s="41">
        <v>250</v>
      </c>
      <c r="AG505" s="40"/>
      <c r="AH505" s="40"/>
      <c r="AI505" s="40"/>
      <c r="AJ505" s="41">
        <v>400</v>
      </c>
      <c r="AK505" s="40"/>
      <c r="AL505" s="40"/>
      <c r="AM505" s="40"/>
      <c r="AN505" s="40"/>
      <c r="AO505" s="41">
        <v>750</v>
      </c>
      <c r="AP505" s="40"/>
      <c r="AQ505" s="40"/>
      <c r="AR505" s="40"/>
      <c r="AS505" s="40"/>
      <c r="AT505" s="40"/>
      <c r="AU505" s="40"/>
      <c r="AV505" s="40"/>
      <c r="AW505" s="41">
        <v>150</v>
      </c>
      <c r="AX505" s="41">
        <v>715</v>
      </c>
      <c r="AY505" s="40"/>
      <c r="AZ505" s="37"/>
      <c r="BA505" s="11"/>
      <c r="BB505" s="11"/>
    </row>
    <row r="506" spans="1:54">
      <c r="A506" s="31" t="s">
        <v>1400</v>
      </c>
      <c r="B506" s="31" t="s">
        <v>1413</v>
      </c>
      <c r="C506" s="32" t="s">
        <v>1425</v>
      </c>
      <c r="D506" s="57" t="s">
        <v>1426</v>
      </c>
      <c r="E506" s="34" t="s">
        <v>1427</v>
      </c>
      <c r="F506" s="34" t="s">
        <v>1411</v>
      </c>
      <c r="G506" s="36" t="s">
        <v>1428</v>
      </c>
      <c r="H506" s="34" t="s">
        <v>80</v>
      </c>
      <c r="I506" s="34" t="s">
        <v>80</v>
      </c>
      <c r="J506" s="37">
        <f t="shared" si="45"/>
        <v>580</v>
      </c>
      <c r="K506" s="38"/>
      <c r="L506" s="32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2"/>
      <c r="AE506" s="32"/>
      <c r="AF506" s="40"/>
      <c r="AG506" s="40"/>
      <c r="AH506" s="40"/>
      <c r="AI506" s="40"/>
      <c r="AJ506" s="40"/>
      <c r="AK506" s="41">
        <v>400</v>
      </c>
      <c r="AL506" s="40"/>
      <c r="AM506" s="41">
        <v>175</v>
      </c>
      <c r="AN506" s="40"/>
      <c r="AO506" s="40"/>
      <c r="AP506" s="40"/>
      <c r="AQ506" s="40"/>
      <c r="AR506" s="41">
        <v>5</v>
      </c>
      <c r="AS506" s="40"/>
      <c r="AT506" s="40"/>
      <c r="AU506" s="40"/>
      <c r="AV506" s="40"/>
      <c r="AW506" s="40"/>
      <c r="AX506" s="40"/>
      <c r="AY506" s="40"/>
      <c r="AZ506" s="37"/>
      <c r="BA506" s="11"/>
      <c r="BB506" s="11"/>
    </row>
    <row r="507" spans="1:54">
      <c r="A507" s="31" t="s">
        <v>1400</v>
      </c>
      <c r="B507" s="31" t="s">
        <v>1413</v>
      </c>
      <c r="C507" s="32" t="s">
        <v>1429</v>
      </c>
      <c r="D507" s="57" t="s">
        <v>1430</v>
      </c>
      <c r="E507" s="34" t="s">
        <v>1427</v>
      </c>
      <c r="F507" s="34" t="s">
        <v>1411</v>
      </c>
      <c r="G507" s="36" t="s">
        <v>1431</v>
      </c>
      <c r="H507" s="34" t="s">
        <v>80</v>
      </c>
      <c r="I507" s="34" t="s">
        <v>80</v>
      </c>
      <c r="J507" s="37">
        <f t="shared" si="45"/>
        <v>2370</v>
      </c>
      <c r="K507" s="38"/>
      <c r="L507" s="32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2"/>
      <c r="AE507" s="32"/>
      <c r="AF507" s="41">
        <v>300</v>
      </c>
      <c r="AG507" s="40"/>
      <c r="AH507" s="41">
        <v>300</v>
      </c>
      <c r="AI507" s="40"/>
      <c r="AJ507" s="41">
        <v>300</v>
      </c>
      <c r="AK507" s="40"/>
      <c r="AL507" s="40"/>
      <c r="AM507" s="40"/>
      <c r="AN507" s="40"/>
      <c r="AO507" s="41">
        <v>1300</v>
      </c>
      <c r="AP507" s="40"/>
      <c r="AQ507" s="41">
        <v>50</v>
      </c>
      <c r="AR507" s="40"/>
      <c r="AS507" s="40"/>
      <c r="AT507" s="40"/>
      <c r="AU507" s="40"/>
      <c r="AV507" s="40"/>
      <c r="AW507" s="41">
        <v>120</v>
      </c>
      <c r="AX507" s="40"/>
      <c r="AY507" s="40"/>
      <c r="AZ507" s="37"/>
      <c r="BA507" s="11"/>
      <c r="BB507" s="11"/>
    </row>
    <row r="508" spans="1:54">
      <c r="A508" s="31" t="s">
        <v>1400</v>
      </c>
      <c r="B508" s="31" t="s">
        <v>1413</v>
      </c>
      <c r="C508" s="32" t="s">
        <v>1432</v>
      </c>
      <c r="D508" s="33" t="s">
        <v>1433</v>
      </c>
      <c r="E508" s="34" t="s">
        <v>385</v>
      </c>
      <c r="F508" s="34" t="s">
        <v>1411</v>
      </c>
      <c r="G508" s="36" t="s">
        <v>1434</v>
      </c>
      <c r="H508" s="34" t="s">
        <v>80</v>
      </c>
      <c r="I508" s="34" t="s">
        <v>80</v>
      </c>
      <c r="J508" s="37">
        <f t="shared" si="45"/>
        <v>0</v>
      </c>
      <c r="K508" s="38"/>
      <c r="L508" s="32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2"/>
      <c r="AE508" s="32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AZ508" s="37"/>
      <c r="BA508" s="11"/>
      <c r="BB508" s="11"/>
    </row>
    <row r="509" spans="1:54">
      <c r="A509" s="31" t="s">
        <v>1400</v>
      </c>
      <c r="B509" s="31" t="s">
        <v>1413</v>
      </c>
      <c r="C509" s="32" t="s">
        <v>1435</v>
      </c>
      <c r="D509" s="57" t="s">
        <v>1436</v>
      </c>
      <c r="E509" s="34" t="s">
        <v>385</v>
      </c>
      <c r="F509" s="34" t="s">
        <v>1411</v>
      </c>
      <c r="G509" s="36" t="s">
        <v>1437</v>
      </c>
      <c r="H509" s="34" t="s">
        <v>80</v>
      </c>
      <c r="I509" s="34" t="s">
        <v>80</v>
      </c>
      <c r="J509" s="37">
        <f t="shared" si="45"/>
        <v>150</v>
      </c>
      <c r="K509" s="38"/>
      <c r="L509" s="32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2"/>
      <c r="AE509" s="32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1">
        <v>150</v>
      </c>
      <c r="AW509" s="40"/>
      <c r="AX509" s="40"/>
      <c r="AY509" s="40"/>
      <c r="AZ509" s="37"/>
      <c r="BA509" s="11"/>
      <c r="BB509" s="11"/>
    </row>
    <row r="510" spans="1:54">
      <c r="A510" s="31" t="s">
        <v>1400</v>
      </c>
      <c r="B510" s="31" t="s">
        <v>1438</v>
      </c>
      <c r="C510" s="32" t="s">
        <v>1439</v>
      </c>
      <c r="D510" s="57" t="s">
        <v>1440</v>
      </c>
      <c r="E510" s="34" t="s">
        <v>585</v>
      </c>
      <c r="F510" s="34" t="s">
        <v>1411</v>
      </c>
      <c r="G510" s="36" t="s">
        <v>1441</v>
      </c>
      <c r="H510" s="34" t="s">
        <v>80</v>
      </c>
      <c r="I510" s="34" t="s">
        <v>80</v>
      </c>
      <c r="J510" s="37">
        <f t="shared" si="45"/>
        <v>0</v>
      </c>
      <c r="K510" s="38"/>
      <c r="L510" s="32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2"/>
      <c r="AE510" s="32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AZ510" s="37"/>
      <c r="BA510" s="11"/>
      <c r="BB510" s="11"/>
    </row>
    <row r="511" spans="1:54">
      <c r="A511" s="31" t="s">
        <v>1400</v>
      </c>
      <c r="B511" s="31" t="s">
        <v>1438</v>
      </c>
      <c r="C511" s="32" t="s">
        <v>1442</v>
      </c>
      <c r="D511" s="57" t="s">
        <v>1443</v>
      </c>
      <c r="E511" s="34" t="s">
        <v>1420</v>
      </c>
      <c r="F511" s="32"/>
      <c r="G511" s="36"/>
      <c r="H511" s="34" t="s">
        <v>80</v>
      </c>
      <c r="I511" s="34" t="s">
        <v>80</v>
      </c>
      <c r="J511" s="37">
        <f t="shared" si="45"/>
        <v>0</v>
      </c>
      <c r="K511" s="38"/>
      <c r="L511" s="32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2"/>
      <c r="AE511" s="32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  <c r="AY511" s="40"/>
      <c r="AZ511" s="37"/>
      <c r="BA511" s="11"/>
      <c r="BB511" s="11"/>
    </row>
    <row r="512" spans="1:54">
      <c r="A512" s="31" t="s">
        <v>1400</v>
      </c>
      <c r="B512" s="31" t="s">
        <v>1438</v>
      </c>
      <c r="C512" s="32" t="s">
        <v>1444</v>
      </c>
      <c r="D512" s="57" t="s">
        <v>1445</v>
      </c>
      <c r="E512" s="34" t="s">
        <v>1427</v>
      </c>
      <c r="F512" s="34" t="s">
        <v>1446</v>
      </c>
      <c r="G512" s="36" t="s">
        <v>1447</v>
      </c>
      <c r="H512" s="34" t="s">
        <v>80</v>
      </c>
      <c r="I512" s="34" t="s">
        <v>80</v>
      </c>
      <c r="J512" s="37">
        <f t="shared" si="45"/>
        <v>20</v>
      </c>
      <c r="K512" s="38"/>
      <c r="L512" s="32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2"/>
      <c r="AE512" s="32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1">
        <v>20</v>
      </c>
      <c r="AR512" s="40"/>
      <c r="AS512" s="40"/>
      <c r="AT512" s="40"/>
      <c r="AU512" s="40"/>
      <c r="AV512" s="40"/>
      <c r="AW512" s="40"/>
      <c r="AX512" s="40"/>
      <c r="AY512" s="40"/>
      <c r="AZ512" s="37"/>
      <c r="BA512" s="11"/>
      <c r="BB512" s="11"/>
    </row>
    <row r="513" spans="1:54">
      <c r="A513" s="31" t="s">
        <v>1400</v>
      </c>
      <c r="B513" s="31" t="s">
        <v>1438</v>
      </c>
      <c r="C513" s="32" t="s">
        <v>1448</v>
      </c>
      <c r="D513" s="57" t="s">
        <v>1449</v>
      </c>
      <c r="E513" s="34" t="s">
        <v>1427</v>
      </c>
      <c r="F513" s="34" t="s">
        <v>1411</v>
      </c>
      <c r="G513" s="36" t="s">
        <v>1450</v>
      </c>
      <c r="H513" s="34" t="s">
        <v>80</v>
      </c>
      <c r="I513" s="34" t="s">
        <v>80</v>
      </c>
      <c r="J513" s="37">
        <f t="shared" si="45"/>
        <v>600</v>
      </c>
      <c r="K513" s="38"/>
      <c r="L513" s="32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2"/>
      <c r="AE513" s="32"/>
      <c r="AF513" s="40"/>
      <c r="AG513" s="40"/>
      <c r="AH513" s="40"/>
      <c r="AI513" s="40"/>
      <c r="AJ513" s="40"/>
      <c r="AK513" s="40"/>
      <c r="AL513" s="40"/>
      <c r="AM513" s="40"/>
      <c r="AN513" s="41">
        <v>400</v>
      </c>
      <c r="AO513" s="40"/>
      <c r="AP513" s="40"/>
      <c r="AQ513" s="40"/>
      <c r="AR513" s="40"/>
      <c r="AS513" s="40"/>
      <c r="AT513" s="40"/>
      <c r="AU513" s="40"/>
      <c r="AV513" s="41">
        <v>200</v>
      </c>
      <c r="AW513" s="40"/>
      <c r="AX513" s="40"/>
      <c r="AY513" s="40"/>
      <c r="AZ513" s="37"/>
      <c r="BA513" s="11"/>
      <c r="BB513" s="11"/>
    </row>
    <row r="514" spans="1:54">
      <c r="A514" s="31" t="s">
        <v>1400</v>
      </c>
      <c r="B514" s="31" t="s">
        <v>1438</v>
      </c>
      <c r="C514" s="32" t="s">
        <v>1451</v>
      </c>
      <c r="D514" s="57" t="s">
        <v>1452</v>
      </c>
      <c r="E514" s="34" t="s">
        <v>1410</v>
      </c>
      <c r="F514" s="34" t="s">
        <v>1411</v>
      </c>
      <c r="G514" s="36" t="s">
        <v>1453</v>
      </c>
      <c r="H514" s="34" t="s">
        <v>80</v>
      </c>
      <c r="I514" s="34" t="s">
        <v>80</v>
      </c>
      <c r="J514" s="37">
        <f t="shared" si="45"/>
        <v>0</v>
      </c>
      <c r="K514" s="38"/>
      <c r="L514" s="32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2"/>
      <c r="AE514" s="32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AZ514" s="37"/>
      <c r="BA514" s="11"/>
      <c r="BB514" s="11"/>
    </row>
    <row r="515" spans="1:54">
      <c r="A515" s="31" t="s">
        <v>1400</v>
      </c>
      <c r="B515" s="31" t="s">
        <v>1438</v>
      </c>
      <c r="C515" s="32" t="s">
        <v>1454</v>
      </c>
      <c r="D515" s="57" t="s">
        <v>1455</v>
      </c>
      <c r="E515" s="34" t="s">
        <v>1410</v>
      </c>
      <c r="F515" s="34" t="s">
        <v>1446</v>
      </c>
      <c r="G515" s="36" t="s">
        <v>1456</v>
      </c>
      <c r="H515" s="34" t="s">
        <v>80</v>
      </c>
      <c r="I515" s="34" t="s">
        <v>80</v>
      </c>
      <c r="J515" s="37">
        <f t="shared" si="45"/>
        <v>3950</v>
      </c>
      <c r="K515" s="38"/>
      <c r="L515" s="32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2"/>
      <c r="AE515" s="32"/>
      <c r="AF515" s="40"/>
      <c r="AG515" s="40"/>
      <c r="AH515" s="40"/>
      <c r="AI515" s="40"/>
      <c r="AJ515" s="40"/>
      <c r="AK515" s="41">
        <v>400</v>
      </c>
      <c r="AL515" s="40"/>
      <c r="AM515" s="41">
        <v>350</v>
      </c>
      <c r="AN515" s="41">
        <v>1000</v>
      </c>
      <c r="AO515" s="40"/>
      <c r="AP515" s="40"/>
      <c r="AQ515" s="40"/>
      <c r="AR515" s="40"/>
      <c r="AS515" s="40"/>
      <c r="AT515" s="40"/>
      <c r="AU515" s="40"/>
      <c r="AV515" s="40"/>
      <c r="AW515" s="40"/>
      <c r="AX515" s="41">
        <v>2200</v>
      </c>
      <c r="AY515" s="40"/>
      <c r="AZ515" s="37"/>
      <c r="BA515" s="11"/>
      <c r="BB515" s="11"/>
    </row>
    <row r="516" spans="1:54">
      <c r="A516" s="31"/>
      <c r="B516" s="31"/>
      <c r="C516" s="49"/>
      <c r="D516" s="3" t="s">
        <v>1457</v>
      </c>
      <c r="E516" s="1"/>
      <c r="F516" s="1"/>
      <c r="G516" s="50"/>
      <c r="H516" s="1"/>
      <c r="I516" s="1"/>
      <c r="J516" s="51"/>
      <c r="K516" s="52"/>
      <c r="L516" s="31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31"/>
      <c r="AE516" s="3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51"/>
      <c r="BA516" s="11"/>
      <c r="BB516" s="11"/>
    </row>
    <row r="517" spans="1:54">
      <c r="A517" s="31" t="s">
        <v>1400</v>
      </c>
      <c r="B517" s="31" t="s">
        <v>1458</v>
      </c>
      <c r="C517" s="32" t="s">
        <v>1459</v>
      </c>
      <c r="D517" s="33" t="s">
        <v>1460</v>
      </c>
      <c r="E517" s="34" t="s">
        <v>148</v>
      </c>
      <c r="F517" s="34" t="s">
        <v>1357</v>
      </c>
      <c r="G517" s="36" t="s">
        <v>1461</v>
      </c>
      <c r="H517" s="34" t="s">
        <v>60</v>
      </c>
      <c r="I517" s="34" t="s">
        <v>60</v>
      </c>
      <c r="J517" s="37">
        <f t="shared" ref="J517:J532" si="46">SUM(AF517:AY517)</f>
        <v>12</v>
      </c>
      <c r="K517" s="38"/>
      <c r="L517" s="32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2"/>
      <c r="AE517" s="32"/>
      <c r="AF517" s="40"/>
      <c r="AG517" s="40"/>
      <c r="AH517" s="40"/>
      <c r="AI517" s="40"/>
      <c r="AJ517" s="40"/>
      <c r="AK517" s="41">
        <v>12</v>
      </c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37"/>
      <c r="BA517" s="11"/>
      <c r="BB517" s="11"/>
    </row>
    <row r="518" spans="1:54">
      <c r="A518" s="31" t="s">
        <v>1400</v>
      </c>
      <c r="B518" s="31" t="s">
        <v>1458</v>
      </c>
      <c r="C518" s="32" t="s">
        <v>1462</v>
      </c>
      <c r="D518" s="33" t="s">
        <v>1463</v>
      </c>
      <c r="E518" s="34" t="s">
        <v>148</v>
      </c>
      <c r="F518" s="34" t="s">
        <v>1464</v>
      </c>
      <c r="G518" s="36" t="s">
        <v>1465</v>
      </c>
      <c r="H518" s="34" t="s">
        <v>80</v>
      </c>
      <c r="I518" s="34" t="s">
        <v>80</v>
      </c>
      <c r="J518" s="37">
        <f t="shared" si="46"/>
        <v>40</v>
      </c>
      <c r="K518" s="38"/>
      <c r="L518" s="32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2"/>
      <c r="AE518" s="32"/>
      <c r="AF518" s="40"/>
      <c r="AG518" s="41">
        <v>40</v>
      </c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AZ518" s="37"/>
      <c r="BA518" s="11"/>
      <c r="BB518" s="11"/>
    </row>
    <row r="519" spans="1:54">
      <c r="A519" s="31" t="s">
        <v>1400</v>
      </c>
      <c r="B519" s="31" t="s">
        <v>1458</v>
      </c>
      <c r="C519" s="32" t="s">
        <v>1466</v>
      </c>
      <c r="D519" s="33" t="s">
        <v>1467</v>
      </c>
      <c r="E519" s="34" t="s">
        <v>558</v>
      </c>
      <c r="F519" s="34" t="s">
        <v>1468</v>
      </c>
      <c r="G519" s="36" t="s">
        <v>1469</v>
      </c>
      <c r="H519" s="34" t="s">
        <v>60</v>
      </c>
      <c r="I519" s="34" t="s">
        <v>60</v>
      </c>
      <c r="J519" s="37">
        <f t="shared" si="46"/>
        <v>60</v>
      </c>
      <c r="K519" s="38"/>
      <c r="L519" s="32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2"/>
      <c r="AE519" s="32"/>
      <c r="AF519" s="40"/>
      <c r="AG519" s="41">
        <v>50</v>
      </c>
      <c r="AH519" s="41">
        <v>10</v>
      </c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37"/>
      <c r="BA519" s="11"/>
      <c r="BB519" s="11"/>
    </row>
    <row r="520" spans="1:54">
      <c r="A520" s="31" t="s">
        <v>1400</v>
      </c>
      <c r="B520" s="31" t="s">
        <v>1458</v>
      </c>
      <c r="C520" s="32" t="s">
        <v>1470</v>
      </c>
      <c r="D520" s="33" t="s">
        <v>1471</v>
      </c>
      <c r="E520" s="34" t="s">
        <v>148</v>
      </c>
      <c r="F520" s="34" t="s">
        <v>1468</v>
      </c>
      <c r="G520" s="36" t="s">
        <v>1472</v>
      </c>
      <c r="H520" s="34" t="s">
        <v>60</v>
      </c>
      <c r="I520" s="34" t="s">
        <v>60</v>
      </c>
      <c r="J520" s="37">
        <f t="shared" si="46"/>
        <v>0</v>
      </c>
      <c r="K520" s="38"/>
      <c r="L520" s="32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2"/>
      <c r="AE520" s="32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AZ520" s="37"/>
      <c r="BA520" s="11"/>
      <c r="BB520" s="11"/>
    </row>
    <row r="521" spans="1:54">
      <c r="A521" s="31" t="s">
        <v>1400</v>
      </c>
      <c r="B521" s="31" t="s">
        <v>1458</v>
      </c>
      <c r="C521" s="32" t="s">
        <v>1473</v>
      </c>
      <c r="D521" s="33" t="s">
        <v>1474</v>
      </c>
      <c r="E521" s="34" t="s">
        <v>148</v>
      </c>
      <c r="F521" s="34" t="s">
        <v>1468</v>
      </c>
      <c r="G521" s="36" t="s">
        <v>1475</v>
      </c>
      <c r="H521" s="34" t="s">
        <v>60</v>
      </c>
      <c r="I521" s="34" t="s">
        <v>60</v>
      </c>
      <c r="J521" s="37">
        <f t="shared" si="46"/>
        <v>60</v>
      </c>
      <c r="K521" s="38"/>
      <c r="L521" s="32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2"/>
      <c r="AE521" s="32"/>
      <c r="AF521" s="40"/>
      <c r="AG521" s="41">
        <v>50</v>
      </c>
      <c r="AH521" s="40"/>
      <c r="AI521" s="40"/>
      <c r="AJ521" s="40"/>
      <c r="AK521" s="40"/>
      <c r="AL521" s="40"/>
      <c r="AM521" s="41">
        <v>10</v>
      </c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37"/>
      <c r="BA521" s="11"/>
      <c r="BB521" s="11"/>
    </row>
    <row r="522" spans="1:54">
      <c r="A522" s="31" t="s">
        <v>1400</v>
      </c>
      <c r="B522" s="31" t="s">
        <v>1458</v>
      </c>
      <c r="C522" s="32" t="s">
        <v>1476</v>
      </c>
      <c r="D522" s="33" t="s">
        <v>1477</v>
      </c>
      <c r="E522" s="34" t="s">
        <v>148</v>
      </c>
      <c r="F522" s="34" t="s">
        <v>1468</v>
      </c>
      <c r="G522" s="36" t="s">
        <v>1478</v>
      </c>
      <c r="H522" s="34" t="s">
        <v>60</v>
      </c>
      <c r="I522" s="34" t="s">
        <v>60</v>
      </c>
      <c r="J522" s="37">
        <f t="shared" si="46"/>
        <v>0</v>
      </c>
      <c r="K522" s="38"/>
      <c r="L522" s="32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2"/>
      <c r="AE522" s="32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  <c r="AY522" s="40"/>
      <c r="AZ522" s="37"/>
      <c r="BA522" s="11"/>
      <c r="BB522" s="11"/>
    </row>
    <row r="523" spans="1:54">
      <c r="A523" s="31" t="s">
        <v>1400</v>
      </c>
      <c r="B523" s="31" t="s">
        <v>1458</v>
      </c>
      <c r="C523" s="32" t="s">
        <v>1479</v>
      </c>
      <c r="D523" s="33" t="s">
        <v>1480</v>
      </c>
      <c r="E523" s="34" t="s">
        <v>148</v>
      </c>
      <c r="F523" s="34" t="s">
        <v>1481</v>
      </c>
      <c r="G523" s="36"/>
      <c r="H523" s="34" t="s">
        <v>80</v>
      </c>
      <c r="I523" s="34" t="s">
        <v>80</v>
      </c>
      <c r="J523" s="37">
        <f t="shared" si="46"/>
        <v>0</v>
      </c>
      <c r="K523" s="38"/>
      <c r="L523" s="32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2"/>
      <c r="AE523" s="32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AZ523" s="37"/>
      <c r="BA523" s="11"/>
      <c r="BB523" s="11"/>
    </row>
    <row r="524" spans="1:54">
      <c r="A524" s="31" t="s">
        <v>1400</v>
      </c>
      <c r="B524" s="31" t="s">
        <v>1458</v>
      </c>
      <c r="C524" s="32" t="s">
        <v>1482</v>
      </c>
      <c r="D524" s="33" t="s">
        <v>1483</v>
      </c>
      <c r="E524" s="34" t="s">
        <v>148</v>
      </c>
      <c r="F524" s="34" t="s">
        <v>569</v>
      </c>
      <c r="G524" s="36" t="s">
        <v>1484</v>
      </c>
      <c r="H524" s="34" t="s">
        <v>60</v>
      </c>
      <c r="I524" s="34" t="s">
        <v>60</v>
      </c>
      <c r="J524" s="37">
        <f t="shared" si="46"/>
        <v>73</v>
      </c>
      <c r="K524" s="38"/>
      <c r="L524" s="32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2"/>
      <c r="AE524" s="32"/>
      <c r="AF524" s="40"/>
      <c r="AG524" s="41">
        <v>25</v>
      </c>
      <c r="AH524" s="40"/>
      <c r="AI524" s="40"/>
      <c r="AJ524" s="40"/>
      <c r="AK524" s="41">
        <v>8</v>
      </c>
      <c r="AL524" s="40"/>
      <c r="AM524" s="40"/>
      <c r="AN524" s="40"/>
      <c r="AO524" s="41">
        <v>30</v>
      </c>
      <c r="AP524" s="40"/>
      <c r="AQ524" s="40"/>
      <c r="AR524" s="40"/>
      <c r="AS524" s="40"/>
      <c r="AT524" s="40"/>
      <c r="AU524" s="40"/>
      <c r="AV524" s="40"/>
      <c r="AW524" s="41">
        <v>10</v>
      </c>
      <c r="AX524" s="40"/>
      <c r="AY524" s="40"/>
      <c r="AZ524" s="37"/>
      <c r="BA524" s="11"/>
      <c r="BB524" s="11"/>
    </row>
    <row r="525" spans="1:54">
      <c r="A525" s="31" t="s">
        <v>1400</v>
      </c>
      <c r="B525" s="31" t="s">
        <v>1458</v>
      </c>
      <c r="C525" s="32" t="s">
        <v>1485</v>
      </c>
      <c r="D525" s="33" t="s">
        <v>1486</v>
      </c>
      <c r="E525" s="34" t="s">
        <v>148</v>
      </c>
      <c r="F525" s="34" t="s">
        <v>569</v>
      </c>
      <c r="G525" s="36" t="s">
        <v>1487</v>
      </c>
      <c r="H525" s="34" t="s">
        <v>80</v>
      </c>
      <c r="I525" s="34" t="s">
        <v>80</v>
      </c>
      <c r="J525" s="37">
        <f t="shared" si="46"/>
        <v>0</v>
      </c>
      <c r="K525" s="38"/>
      <c r="L525" s="32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2"/>
      <c r="AE525" s="32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  <c r="AY525" s="40"/>
      <c r="AZ525" s="37"/>
      <c r="BA525" s="11"/>
      <c r="BB525" s="11"/>
    </row>
    <row r="526" spans="1:54">
      <c r="A526" s="31" t="s">
        <v>1400</v>
      </c>
      <c r="B526" s="31" t="s">
        <v>1488</v>
      </c>
      <c r="C526" s="32" t="s">
        <v>1489</v>
      </c>
      <c r="D526" s="33" t="s">
        <v>1490</v>
      </c>
      <c r="E526" s="34" t="s">
        <v>148</v>
      </c>
      <c r="F526" s="34" t="s">
        <v>569</v>
      </c>
      <c r="G526" s="36">
        <v>3255</v>
      </c>
      <c r="H526" s="34" t="s">
        <v>60</v>
      </c>
      <c r="I526" s="34" t="s">
        <v>60</v>
      </c>
      <c r="J526" s="37">
        <f t="shared" si="46"/>
        <v>163</v>
      </c>
      <c r="K526" s="38"/>
      <c r="L526" s="32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2"/>
      <c r="AE526" s="32"/>
      <c r="AF526" s="40"/>
      <c r="AG526" s="41">
        <v>75</v>
      </c>
      <c r="AH526" s="40"/>
      <c r="AI526" s="40"/>
      <c r="AJ526" s="41">
        <v>15</v>
      </c>
      <c r="AK526" s="41">
        <v>8</v>
      </c>
      <c r="AL526" s="40"/>
      <c r="AM526" s="41">
        <v>5</v>
      </c>
      <c r="AN526" s="40"/>
      <c r="AO526" s="41">
        <v>50</v>
      </c>
      <c r="AP526" s="40"/>
      <c r="AQ526" s="40"/>
      <c r="AR526" s="41">
        <v>10</v>
      </c>
      <c r="AS526" s="40"/>
      <c r="AT526" s="40"/>
      <c r="AU526" s="40"/>
      <c r="AV526" s="40"/>
      <c r="AW526" s="40"/>
      <c r="AX526" s="40"/>
      <c r="AY526" s="40"/>
      <c r="AZ526" s="37"/>
      <c r="BA526" s="11"/>
      <c r="BB526" s="11"/>
    </row>
    <row r="527" spans="1:54">
      <c r="A527" s="31" t="s">
        <v>1400</v>
      </c>
      <c r="B527" s="31" t="s">
        <v>1491</v>
      </c>
      <c r="C527" s="32" t="s">
        <v>1492</v>
      </c>
      <c r="D527" s="33" t="s">
        <v>1493</v>
      </c>
      <c r="E527" s="34" t="s">
        <v>148</v>
      </c>
      <c r="F527" s="34" t="s">
        <v>837</v>
      </c>
      <c r="G527" s="36" t="s">
        <v>1494</v>
      </c>
      <c r="H527" s="34" t="s">
        <v>80</v>
      </c>
      <c r="I527" s="34" t="s">
        <v>80</v>
      </c>
      <c r="J527" s="37">
        <f t="shared" si="46"/>
        <v>0</v>
      </c>
      <c r="K527" s="38"/>
      <c r="L527" s="32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3"/>
      <c r="AC527" s="39"/>
      <c r="AD527" s="32"/>
      <c r="AE527" s="32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  <c r="AY527" s="40"/>
      <c r="AZ527" s="37"/>
      <c r="BA527" s="11"/>
      <c r="BB527" s="11"/>
    </row>
    <row r="528" spans="1:54">
      <c r="A528" s="31" t="s">
        <v>1400</v>
      </c>
      <c r="B528" s="31" t="s">
        <v>1491</v>
      </c>
      <c r="C528" s="32" t="s">
        <v>1495</v>
      </c>
      <c r="D528" s="33" t="s">
        <v>1496</v>
      </c>
      <c r="E528" s="34" t="s">
        <v>148</v>
      </c>
      <c r="F528" s="34" t="s">
        <v>569</v>
      </c>
      <c r="G528" s="36" t="s">
        <v>1497</v>
      </c>
      <c r="H528" s="34" t="s">
        <v>80</v>
      </c>
      <c r="I528" s="34" t="s">
        <v>80</v>
      </c>
      <c r="J528" s="37">
        <f t="shared" si="46"/>
        <v>0</v>
      </c>
      <c r="K528" s="38"/>
      <c r="L528" s="32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2"/>
      <c r="AE528" s="32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AZ528" s="37"/>
      <c r="BA528" s="11"/>
      <c r="BB528" s="11"/>
    </row>
    <row r="529" spans="1:54">
      <c r="A529" s="31" t="s">
        <v>1400</v>
      </c>
      <c r="B529" s="31" t="s">
        <v>1498</v>
      </c>
      <c r="C529" s="32" t="s">
        <v>1499</v>
      </c>
      <c r="D529" s="33" t="s">
        <v>1500</v>
      </c>
      <c r="E529" s="34" t="s">
        <v>148</v>
      </c>
      <c r="F529" s="34" t="s">
        <v>569</v>
      </c>
      <c r="G529" s="36" t="s">
        <v>1501</v>
      </c>
      <c r="H529" s="34" t="s">
        <v>80</v>
      </c>
      <c r="I529" s="34" t="s">
        <v>80</v>
      </c>
      <c r="J529" s="37">
        <f t="shared" si="46"/>
        <v>0</v>
      </c>
      <c r="K529" s="38"/>
      <c r="L529" s="32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2"/>
      <c r="AE529" s="32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  <c r="AY529" s="40"/>
      <c r="AZ529" s="37"/>
      <c r="BA529" s="11"/>
      <c r="BB529" s="11"/>
    </row>
    <row r="530" spans="1:54">
      <c r="A530" s="31" t="s">
        <v>1400</v>
      </c>
      <c r="B530" s="31" t="s">
        <v>1498</v>
      </c>
      <c r="C530" s="32" t="s">
        <v>1502</v>
      </c>
      <c r="D530" s="33" t="s">
        <v>1503</v>
      </c>
      <c r="E530" s="34" t="s">
        <v>148</v>
      </c>
      <c r="F530" s="34" t="s">
        <v>569</v>
      </c>
      <c r="G530" s="36" t="s">
        <v>1504</v>
      </c>
      <c r="H530" s="34" t="s">
        <v>80</v>
      </c>
      <c r="I530" s="34" t="s">
        <v>80</v>
      </c>
      <c r="J530" s="37">
        <f t="shared" si="46"/>
        <v>0</v>
      </c>
      <c r="K530" s="38"/>
      <c r="L530" s="32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2"/>
      <c r="AE530" s="32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AZ530" s="37"/>
      <c r="BA530" s="11"/>
      <c r="BB530" s="11"/>
    </row>
    <row r="531" spans="1:54">
      <c r="A531" s="31" t="s">
        <v>1400</v>
      </c>
      <c r="B531" s="31" t="s">
        <v>1491</v>
      </c>
      <c r="C531" s="32" t="s">
        <v>1505</v>
      </c>
      <c r="D531" s="33" t="s">
        <v>1506</v>
      </c>
      <c r="E531" s="34" t="s">
        <v>148</v>
      </c>
      <c r="F531" s="34" t="s">
        <v>569</v>
      </c>
      <c r="G531" s="36" t="s">
        <v>1507</v>
      </c>
      <c r="H531" s="34" t="s">
        <v>80</v>
      </c>
      <c r="I531" s="34" t="s">
        <v>80</v>
      </c>
      <c r="J531" s="37">
        <f t="shared" si="46"/>
        <v>0</v>
      </c>
      <c r="K531" s="38"/>
      <c r="L531" s="32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2"/>
      <c r="AE531" s="32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  <c r="AY531" s="40"/>
      <c r="AZ531" s="37"/>
      <c r="BA531" s="11"/>
      <c r="BB531" s="11"/>
    </row>
    <row r="532" spans="1:54">
      <c r="A532" s="31" t="s">
        <v>1400</v>
      </c>
      <c r="B532" s="31" t="s">
        <v>1491</v>
      </c>
      <c r="C532" s="62" t="s">
        <v>1508</v>
      </c>
      <c r="D532" s="57" t="s">
        <v>1509</v>
      </c>
      <c r="E532" s="34" t="s">
        <v>148</v>
      </c>
      <c r="F532" s="34" t="s">
        <v>569</v>
      </c>
      <c r="G532" s="58" t="s">
        <v>1510</v>
      </c>
      <c r="H532" s="35" t="s">
        <v>60</v>
      </c>
      <c r="I532" s="35" t="s">
        <v>60</v>
      </c>
      <c r="J532" s="37">
        <f t="shared" si="46"/>
        <v>50</v>
      </c>
      <c r="K532" s="38"/>
      <c r="L532" s="32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2"/>
      <c r="AE532" s="32"/>
      <c r="AF532" s="40"/>
      <c r="AG532" s="40"/>
      <c r="AH532" s="40"/>
      <c r="AI532" s="40"/>
      <c r="AJ532" s="40"/>
      <c r="AK532" s="40"/>
      <c r="AL532" s="40"/>
      <c r="AM532" s="40"/>
      <c r="AN532" s="40"/>
      <c r="AO532" s="41">
        <v>50</v>
      </c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AZ532" s="37"/>
      <c r="BA532" s="11"/>
      <c r="BB532" s="11"/>
    </row>
    <row r="533" spans="1:54">
      <c r="A533" s="31"/>
      <c r="B533" s="31"/>
      <c r="C533" s="49"/>
      <c r="D533" s="3" t="s">
        <v>1511</v>
      </c>
      <c r="E533" s="1"/>
      <c r="F533" s="1"/>
      <c r="G533" s="50"/>
      <c r="H533" s="1"/>
      <c r="I533" s="1"/>
      <c r="J533" s="51"/>
      <c r="K533" s="52"/>
      <c r="L533" s="31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31"/>
      <c r="AE533" s="3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51"/>
      <c r="BA533" s="11"/>
      <c r="BB533" s="11"/>
    </row>
    <row r="534" spans="1:54">
      <c r="A534" s="31" t="s">
        <v>1400</v>
      </c>
      <c r="B534" s="31" t="s">
        <v>1512</v>
      </c>
      <c r="C534" s="32" t="s">
        <v>1508</v>
      </c>
      <c r="D534" s="33" t="s">
        <v>1513</v>
      </c>
      <c r="E534" s="34" t="s">
        <v>148</v>
      </c>
      <c r="F534" s="34" t="s">
        <v>1468</v>
      </c>
      <c r="G534" s="36" t="s">
        <v>1514</v>
      </c>
      <c r="H534" s="34" t="s">
        <v>80</v>
      </c>
      <c r="I534" s="34" t="s">
        <v>80</v>
      </c>
      <c r="J534" s="37">
        <f t="shared" ref="J534:J543" si="47">SUM(AF534:AY534)</f>
        <v>0</v>
      </c>
      <c r="K534" s="38"/>
      <c r="L534" s="32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2"/>
      <c r="AE534" s="32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AZ534" s="37"/>
      <c r="BA534" s="11"/>
      <c r="BB534" s="11"/>
    </row>
    <row r="535" spans="1:54">
      <c r="A535" s="31" t="s">
        <v>1400</v>
      </c>
      <c r="B535" s="31" t="s">
        <v>1512</v>
      </c>
      <c r="C535" s="32" t="s">
        <v>1515</v>
      </c>
      <c r="D535" s="33" t="s">
        <v>1516</v>
      </c>
      <c r="E535" s="34" t="s">
        <v>148</v>
      </c>
      <c r="F535" s="34" t="s">
        <v>569</v>
      </c>
      <c r="G535" s="36" t="s">
        <v>1517</v>
      </c>
      <c r="H535" s="34" t="s">
        <v>80</v>
      </c>
      <c r="I535" s="34" t="s">
        <v>80</v>
      </c>
      <c r="J535" s="37">
        <f t="shared" si="47"/>
        <v>0</v>
      </c>
      <c r="K535" s="38"/>
      <c r="L535" s="32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2"/>
      <c r="AE535" s="32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  <c r="AY535" s="40"/>
      <c r="AZ535" s="37"/>
      <c r="BA535" s="11"/>
      <c r="BB535" s="11"/>
    </row>
    <row r="536" spans="1:54">
      <c r="A536" s="31" t="s">
        <v>1400</v>
      </c>
      <c r="B536" s="31" t="s">
        <v>1518</v>
      </c>
      <c r="C536" s="32" t="s">
        <v>1519</v>
      </c>
      <c r="D536" s="33" t="s">
        <v>1520</v>
      </c>
      <c r="E536" s="34" t="s">
        <v>148</v>
      </c>
      <c r="F536" s="34" t="s">
        <v>1521</v>
      </c>
      <c r="G536" s="36" t="s">
        <v>1522</v>
      </c>
      <c r="H536" s="34" t="s">
        <v>80</v>
      </c>
      <c r="I536" s="34" t="s">
        <v>80</v>
      </c>
      <c r="J536" s="37">
        <f t="shared" si="47"/>
        <v>0</v>
      </c>
      <c r="K536" s="38"/>
      <c r="L536" s="32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2"/>
      <c r="AE536" s="32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AZ536" s="37"/>
      <c r="BA536" s="11"/>
      <c r="BB536" s="11"/>
    </row>
    <row r="537" spans="1:54">
      <c r="A537" s="31" t="s">
        <v>1400</v>
      </c>
      <c r="B537" s="31" t="s">
        <v>1523</v>
      </c>
      <c r="C537" s="32" t="s">
        <v>1524</v>
      </c>
      <c r="D537" s="33" t="s">
        <v>1525</v>
      </c>
      <c r="E537" s="34" t="s">
        <v>286</v>
      </c>
      <c r="F537" s="34" t="s">
        <v>1526</v>
      </c>
      <c r="G537" s="36" t="s">
        <v>1527</v>
      </c>
      <c r="H537" s="34" t="s">
        <v>60</v>
      </c>
      <c r="I537" s="34" t="s">
        <v>60</v>
      </c>
      <c r="J537" s="37">
        <f t="shared" si="47"/>
        <v>162</v>
      </c>
      <c r="K537" s="38"/>
      <c r="L537" s="32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2"/>
      <c r="AE537" s="32"/>
      <c r="AF537" s="40"/>
      <c r="AG537" s="41">
        <v>50</v>
      </c>
      <c r="AH537" s="41">
        <v>3</v>
      </c>
      <c r="AI537" s="40"/>
      <c r="AJ537" s="41">
        <v>15</v>
      </c>
      <c r="AK537" s="41">
        <v>24</v>
      </c>
      <c r="AL537" s="40"/>
      <c r="AM537" s="40"/>
      <c r="AN537" s="40"/>
      <c r="AO537" s="41">
        <v>50</v>
      </c>
      <c r="AP537" s="40"/>
      <c r="AQ537" s="41"/>
      <c r="AR537" s="40"/>
      <c r="AS537" s="40"/>
      <c r="AT537" s="40"/>
      <c r="AU537" s="40"/>
      <c r="AV537" s="41">
        <v>10</v>
      </c>
      <c r="AW537" s="41">
        <v>10</v>
      </c>
      <c r="AX537" s="40"/>
      <c r="AY537" s="40"/>
      <c r="AZ537" s="37"/>
      <c r="BA537" s="11"/>
      <c r="BB537" s="11"/>
    </row>
    <row r="538" spans="1:54">
      <c r="A538" s="31" t="s">
        <v>1400</v>
      </c>
      <c r="B538" s="31" t="s">
        <v>1523</v>
      </c>
      <c r="C538" s="32" t="s">
        <v>1528</v>
      </c>
      <c r="D538" s="33" t="s">
        <v>1529</v>
      </c>
      <c r="E538" s="34" t="s">
        <v>286</v>
      </c>
      <c r="F538" s="34" t="s">
        <v>1526</v>
      </c>
      <c r="G538" s="36">
        <v>6141</v>
      </c>
      <c r="H538" s="34" t="s">
        <v>60</v>
      </c>
      <c r="I538" s="34" t="s">
        <v>60</v>
      </c>
      <c r="J538" s="37">
        <f t="shared" si="47"/>
        <v>60</v>
      </c>
      <c r="K538" s="38"/>
      <c r="L538" s="32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2"/>
      <c r="AE538" s="32"/>
      <c r="AF538" s="40"/>
      <c r="AG538" s="41">
        <v>50</v>
      </c>
      <c r="AH538" s="40"/>
      <c r="AI538" s="40"/>
      <c r="AJ538" s="40"/>
      <c r="AK538" s="40"/>
      <c r="AL538" s="40"/>
      <c r="AM538" s="40"/>
      <c r="AN538" s="40"/>
      <c r="AO538" s="59">
        <v>10</v>
      </c>
      <c r="AP538" s="40"/>
      <c r="AQ538" s="40"/>
      <c r="AR538" s="40"/>
      <c r="AS538" s="40"/>
      <c r="AT538" s="40"/>
      <c r="AU538" s="40"/>
      <c r="AV538" s="40"/>
      <c r="AW538" s="40"/>
      <c r="AX538" s="40"/>
      <c r="AY538" s="40"/>
      <c r="AZ538" s="37"/>
      <c r="BA538" s="11"/>
      <c r="BB538" s="11"/>
    </row>
    <row r="539" spans="1:54">
      <c r="A539" s="31" t="s">
        <v>1400</v>
      </c>
      <c r="B539" s="31" t="s">
        <v>1523</v>
      </c>
      <c r="C539" s="32" t="s">
        <v>1530</v>
      </c>
      <c r="D539" s="33" t="s">
        <v>1531</v>
      </c>
      <c r="E539" s="34"/>
      <c r="F539" s="32"/>
      <c r="G539" s="36"/>
      <c r="H539" s="34" t="s">
        <v>80</v>
      </c>
      <c r="I539" s="34" t="s">
        <v>80</v>
      </c>
      <c r="J539" s="37">
        <f t="shared" si="47"/>
        <v>0</v>
      </c>
      <c r="K539" s="38"/>
      <c r="L539" s="32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2"/>
      <c r="AE539" s="32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AZ539" s="37"/>
      <c r="BA539" s="11"/>
      <c r="BB539" s="11"/>
    </row>
    <row r="540" spans="1:54">
      <c r="A540" s="31" t="s">
        <v>1400</v>
      </c>
      <c r="B540" s="31" t="s">
        <v>1523</v>
      </c>
      <c r="C540" s="32" t="s">
        <v>1532</v>
      </c>
      <c r="D540" s="33" t="s">
        <v>1533</v>
      </c>
      <c r="E540" s="34"/>
      <c r="F540" s="32"/>
      <c r="G540" s="36"/>
      <c r="H540" s="34" t="s">
        <v>80</v>
      </c>
      <c r="I540" s="34" t="s">
        <v>80</v>
      </c>
      <c r="J540" s="37">
        <f t="shared" si="47"/>
        <v>19</v>
      </c>
      <c r="K540" s="38"/>
      <c r="L540" s="32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2"/>
      <c r="AE540" s="32"/>
      <c r="AF540" s="40"/>
      <c r="AG540" s="40"/>
      <c r="AH540" s="40"/>
      <c r="AI540" s="40"/>
      <c r="AJ540" s="40"/>
      <c r="AK540" s="40"/>
      <c r="AL540" s="40"/>
      <c r="AM540" s="41">
        <v>15</v>
      </c>
      <c r="AN540" s="40"/>
      <c r="AO540" s="40"/>
      <c r="AP540" s="40"/>
      <c r="AQ540" s="41">
        <v>2</v>
      </c>
      <c r="AR540" s="41">
        <v>2</v>
      </c>
      <c r="AS540" s="40"/>
      <c r="AT540" s="40"/>
      <c r="AU540" s="40"/>
      <c r="AV540" s="40"/>
      <c r="AW540" s="40"/>
      <c r="AX540" s="40"/>
      <c r="AY540" s="40"/>
      <c r="AZ540" s="37"/>
      <c r="BA540" s="11"/>
      <c r="BB540" s="11"/>
    </row>
    <row r="541" spans="1:54">
      <c r="A541" s="31" t="s">
        <v>1400</v>
      </c>
      <c r="B541" s="31" t="s">
        <v>1534</v>
      </c>
      <c r="C541" s="32" t="s">
        <v>1535</v>
      </c>
      <c r="D541" s="33" t="s">
        <v>1536</v>
      </c>
      <c r="E541" s="34" t="s">
        <v>286</v>
      </c>
      <c r="F541" s="34" t="s">
        <v>1526</v>
      </c>
      <c r="G541" s="36" t="s">
        <v>1537</v>
      </c>
      <c r="H541" s="34" t="s">
        <v>80</v>
      </c>
      <c r="I541" s="34" t="s">
        <v>80</v>
      </c>
      <c r="J541" s="37">
        <f t="shared" si="47"/>
        <v>2</v>
      </c>
      <c r="K541" s="38"/>
      <c r="L541" s="32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2"/>
      <c r="AE541" s="32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1">
        <v>2</v>
      </c>
      <c r="AW541" s="40"/>
      <c r="AX541" s="40"/>
      <c r="AY541" s="40"/>
      <c r="AZ541" s="37"/>
      <c r="BA541" s="11"/>
      <c r="BB541" s="11"/>
    </row>
    <row r="542" spans="1:54">
      <c r="A542" s="31" t="s">
        <v>1400</v>
      </c>
      <c r="B542" s="31" t="s">
        <v>1534</v>
      </c>
      <c r="C542" s="32" t="s">
        <v>1538</v>
      </c>
      <c r="D542" s="33" t="s">
        <v>1539</v>
      </c>
      <c r="E542" s="34" t="s">
        <v>286</v>
      </c>
      <c r="F542" s="34" t="s">
        <v>1526</v>
      </c>
      <c r="G542" s="36" t="s">
        <v>1540</v>
      </c>
      <c r="H542" s="34" t="s">
        <v>60</v>
      </c>
      <c r="I542" s="34" t="s">
        <v>60</v>
      </c>
      <c r="J542" s="37">
        <f t="shared" si="47"/>
        <v>2</v>
      </c>
      <c r="K542" s="38"/>
      <c r="L542" s="32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2"/>
      <c r="AE542" s="32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1">
        <v>2</v>
      </c>
      <c r="AW542" s="40"/>
      <c r="AX542" s="40"/>
      <c r="AY542" s="40"/>
      <c r="AZ542" s="37"/>
      <c r="BA542" s="11"/>
      <c r="BB542" s="11"/>
    </row>
    <row r="543" spans="1:54">
      <c r="A543" s="31" t="s">
        <v>1400</v>
      </c>
      <c r="B543" s="31" t="s">
        <v>1534</v>
      </c>
      <c r="C543" s="32" t="s">
        <v>1541</v>
      </c>
      <c r="D543" s="33" t="s">
        <v>1542</v>
      </c>
      <c r="E543" s="34" t="s">
        <v>286</v>
      </c>
      <c r="F543" s="34" t="s">
        <v>1526</v>
      </c>
      <c r="G543" s="36" t="s">
        <v>1543</v>
      </c>
      <c r="H543" s="34" t="s">
        <v>60</v>
      </c>
      <c r="I543" s="34" t="s">
        <v>60</v>
      </c>
      <c r="J543" s="37">
        <f t="shared" si="47"/>
        <v>2</v>
      </c>
      <c r="K543" s="38"/>
      <c r="L543" s="32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2"/>
      <c r="AE543" s="32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1">
        <v>2</v>
      </c>
      <c r="AW543" s="40"/>
      <c r="AX543" s="40"/>
      <c r="AY543" s="40"/>
      <c r="AZ543" s="37"/>
      <c r="BA543" s="11"/>
      <c r="BB543" s="11"/>
    </row>
    <row r="544" spans="1:54">
      <c r="A544" s="31"/>
      <c r="B544" s="31"/>
      <c r="C544" s="42"/>
      <c r="D544" s="43" t="s">
        <v>1544</v>
      </c>
      <c r="E544" s="44"/>
      <c r="F544" s="44"/>
      <c r="G544" s="24"/>
      <c r="H544" s="44"/>
      <c r="I544" s="44"/>
      <c r="J544" s="45"/>
      <c r="K544" s="46"/>
      <c r="L544" s="29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29"/>
      <c r="AE544" s="29"/>
      <c r="AF544" s="48"/>
      <c r="AG544" s="48"/>
      <c r="AH544" s="48"/>
      <c r="AI544" s="48"/>
      <c r="AJ544" s="48"/>
      <c r="AK544" s="48"/>
      <c r="AL544" s="48"/>
      <c r="AM544" s="48"/>
      <c r="AN544" s="48"/>
      <c r="AO544" s="48"/>
      <c r="AP544" s="48"/>
      <c r="AQ544" s="48"/>
      <c r="AR544" s="48"/>
      <c r="AS544" s="48"/>
      <c r="AT544" s="48"/>
      <c r="AU544" s="48"/>
      <c r="AV544" s="48"/>
      <c r="AW544" s="48"/>
      <c r="AX544" s="48"/>
      <c r="AY544" s="48"/>
      <c r="AZ544" s="45"/>
      <c r="BA544" s="11"/>
      <c r="BB544" s="11"/>
    </row>
    <row r="545" spans="1:54">
      <c r="A545" s="31" t="s">
        <v>1544</v>
      </c>
      <c r="B545" s="31"/>
      <c r="C545" s="32" t="s">
        <v>1545</v>
      </c>
      <c r="D545" s="33" t="s">
        <v>1546</v>
      </c>
      <c r="E545" s="34" t="s">
        <v>1547</v>
      </c>
      <c r="F545" s="32"/>
      <c r="G545" s="36" t="s">
        <v>1548</v>
      </c>
      <c r="H545" s="34" t="s">
        <v>60</v>
      </c>
      <c r="I545" s="34" t="s">
        <v>60</v>
      </c>
      <c r="J545" s="37">
        <f t="shared" ref="J545:J551" si="48">SUM(AF545:AY545)</f>
        <v>50</v>
      </c>
      <c r="K545" s="38"/>
      <c r="L545" s="32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2"/>
      <c r="AE545" s="32"/>
      <c r="AF545" s="40"/>
      <c r="AG545" s="40"/>
      <c r="AH545" s="40"/>
      <c r="AI545" s="40"/>
      <c r="AJ545" s="40"/>
      <c r="AK545" s="40"/>
      <c r="AL545" s="40"/>
      <c r="AM545" s="41">
        <v>50</v>
      </c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37"/>
      <c r="BA545" s="11"/>
      <c r="BB545" s="11"/>
    </row>
    <row r="546" spans="1:54">
      <c r="A546" s="31" t="s">
        <v>1544</v>
      </c>
      <c r="B546" s="31"/>
      <c r="C546" s="32" t="s">
        <v>1549</v>
      </c>
      <c r="D546" s="33" t="s">
        <v>1550</v>
      </c>
      <c r="E546" s="34" t="s">
        <v>1551</v>
      </c>
      <c r="F546" s="34" t="s">
        <v>1552</v>
      </c>
      <c r="G546" s="36" t="s">
        <v>1553</v>
      </c>
      <c r="H546" s="34" t="s">
        <v>80</v>
      </c>
      <c r="I546" s="34" t="s">
        <v>80</v>
      </c>
      <c r="J546" s="37">
        <f t="shared" si="48"/>
        <v>0</v>
      </c>
      <c r="K546" s="38"/>
      <c r="L546" s="32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2"/>
      <c r="AE546" s="32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37"/>
      <c r="BA546" s="11"/>
      <c r="BB546" s="11"/>
    </row>
    <row r="547" spans="1:54" ht="30">
      <c r="A547" s="31" t="s">
        <v>1554</v>
      </c>
      <c r="B547" s="31"/>
      <c r="C547" s="32" t="s">
        <v>1555</v>
      </c>
      <c r="D547" s="33" t="s">
        <v>1556</v>
      </c>
      <c r="E547" s="34" t="s">
        <v>1547</v>
      </c>
      <c r="F547" s="34" t="s">
        <v>1557</v>
      </c>
      <c r="G547" s="36"/>
      <c r="H547" s="34" t="s">
        <v>60</v>
      </c>
      <c r="I547" s="34" t="s">
        <v>80</v>
      </c>
      <c r="J547" s="37">
        <f t="shared" si="48"/>
        <v>196</v>
      </c>
      <c r="K547" s="38"/>
      <c r="L547" s="32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2"/>
      <c r="AE547" s="32"/>
      <c r="AF547" s="40"/>
      <c r="AG547" s="40"/>
      <c r="AH547" s="40"/>
      <c r="AI547" s="40"/>
      <c r="AJ547" s="40"/>
      <c r="AK547" s="40"/>
      <c r="AL547" s="40"/>
      <c r="AM547" s="40"/>
      <c r="AN547" s="41">
        <v>196</v>
      </c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AZ547" s="37"/>
      <c r="BA547" s="11"/>
      <c r="BB547" s="11"/>
    </row>
    <row r="548" spans="1:54" ht="45">
      <c r="A548" s="31" t="s">
        <v>1544</v>
      </c>
      <c r="B548" s="31"/>
      <c r="C548" s="32" t="s">
        <v>1558</v>
      </c>
      <c r="D548" s="33" t="s">
        <v>1559</v>
      </c>
      <c r="E548" s="34" t="s">
        <v>148</v>
      </c>
      <c r="F548" s="36" t="s">
        <v>1560</v>
      </c>
      <c r="G548" s="36">
        <v>13054</v>
      </c>
      <c r="H548" s="34" t="s">
        <v>80</v>
      </c>
      <c r="I548" s="34" t="s">
        <v>80</v>
      </c>
      <c r="J548" s="37">
        <f t="shared" si="48"/>
        <v>0</v>
      </c>
      <c r="K548" s="38"/>
      <c r="L548" s="32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2"/>
      <c r="AE548" s="32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37"/>
      <c r="BA548" s="11"/>
      <c r="BB548" s="11"/>
    </row>
    <row r="549" spans="1:54">
      <c r="A549" s="31" t="s">
        <v>1544</v>
      </c>
      <c r="B549" s="31"/>
      <c r="C549" s="32" t="s">
        <v>1561</v>
      </c>
      <c r="D549" s="33" t="s">
        <v>1562</v>
      </c>
      <c r="E549" s="34" t="s">
        <v>148</v>
      </c>
      <c r="F549" s="32"/>
      <c r="G549" s="36"/>
      <c r="H549" s="34" t="s">
        <v>80</v>
      </c>
      <c r="I549" s="34" t="s">
        <v>80</v>
      </c>
      <c r="J549" s="37">
        <f t="shared" si="48"/>
        <v>6</v>
      </c>
      <c r="K549" s="38"/>
      <c r="L549" s="32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2"/>
      <c r="AE549" s="32"/>
      <c r="AF549" s="40"/>
      <c r="AG549" s="40"/>
      <c r="AH549" s="40"/>
      <c r="AI549" s="40"/>
      <c r="AJ549" s="40"/>
      <c r="AK549" s="40"/>
      <c r="AL549" s="40"/>
      <c r="AM549" s="40"/>
      <c r="AN549" s="41">
        <v>6</v>
      </c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AZ549" s="37"/>
      <c r="BA549" s="11"/>
      <c r="BB549" s="11"/>
    </row>
    <row r="550" spans="1:54">
      <c r="A550" s="31" t="s">
        <v>1544</v>
      </c>
      <c r="B550" s="31"/>
      <c r="C550" s="32" t="s">
        <v>1563</v>
      </c>
      <c r="D550" s="33" t="s">
        <v>1564</v>
      </c>
      <c r="E550" s="34" t="s">
        <v>148</v>
      </c>
      <c r="F550" s="34" t="s">
        <v>1565</v>
      </c>
      <c r="G550" s="36" t="s">
        <v>1566</v>
      </c>
      <c r="H550" s="34" t="s">
        <v>80</v>
      </c>
      <c r="I550" s="34" t="s">
        <v>80</v>
      </c>
      <c r="J550" s="37">
        <f t="shared" si="48"/>
        <v>17</v>
      </c>
      <c r="K550" s="38"/>
      <c r="L550" s="32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2"/>
      <c r="AE550" s="32"/>
      <c r="AF550" s="40"/>
      <c r="AG550" s="40"/>
      <c r="AH550" s="40"/>
      <c r="AI550" s="40"/>
      <c r="AJ550" s="41">
        <v>10</v>
      </c>
      <c r="AK550" s="40"/>
      <c r="AL550" s="40"/>
      <c r="AM550" s="40"/>
      <c r="AN550" s="41">
        <v>4</v>
      </c>
      <c r="AO550" s="40"/>
      <c r="AP550" s="40"/>
      <c r="AQ550" s="40"/>
      <c r="AR550" s="40"/>
      <c r="AS550" s="40"/>
      <c r="AT550" s="40"/>
      <c r="AU550" s="40"/>
      <c r="AV550" s="40"/>
      <c r="AW550" s="41">
        <v>3</v>
      </c>
      <c r="AX550" s="40"/>
      <c r="AY550" s="40"/>
      <c r="AZ550" s="37"/>
      <c r="BA550" s="11"/>
      <c r="BB550" s="11"/>
    </row>
    <row r="551" spans="1:54">
      <c r="A551" s="31" t="s">
        <v>1544</v>
      </c>
      <c r="B551" s="31"/>
      <c r="C551" s="32" t="s">
        <v>1567</v>
      </c>
      <c r="D551" s="33" t="s">
        <v>1568</v>
      </c>
      <c r="E551" s="34" t="s">
        <v>148</v>
      </c>
      <c r="F551" s="34" t="s">
        <v>729</v>
      </c>
      <c r="G551" s="66" t="s">
        <v>1569</v>
      </c>
      <c r="H551" s="34" t="s">
        <v>60</v>
      </c>
      <c r="I551" s="34" t="s">
        <v>60</v>
      </c>
      <c r="J551" s="37">
        <f t="shared" si="48"/>
        <v>0</v>
      </c>
      <c r="K551" s="38"/>
      <c r="L551" s="32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2"/>
      <c r="AE551" s="32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  <c r="AY551" s="40"/>
      <c r="AZ551" s="37"/>
      <c r="BA551" s="11"/>
      <c r="BB551" s="11"/>
    </row>
    <row r="552" spans="1:54">
      <c r="A552" s="31"/>
      <c r="B552" s="31"/>
      <c r="C552" s="42"/>
      <c r="D552" s="23" t="s">
        <v>1570</v>
      </c>
      <c r="E552" s="44"/>
      <c r="F552" s="44"/>
      <c r="G552" s="70"/>
      <c r="H552" s="44"/>
      <c r="I552" s="44"/>
      <c r="J552" s="45"/>
      <c r="K552" s="52"/>
      <c r="L552" s="31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31"/>
      <c r="AE552" s="31"/>
      <c r="AF552" s="48"/>
      <c r="AG552" s="48"/>
      <c r="AH552" s="48"/>
      <c r="AI552" s="48"/>
      <c r="AJ552" s="48"/>
      <c r="AK552" s="48"/>
      <c r="AL552" s="48"/>
      <c r="AM552" s="48"/>
      <c r="AN552" s="48"/>
      <c r="AO552" s="48"/>
      <c r="AP552" s="48"/>
      <c r="AQ552" s="48"/>
      <c r="AR552" s="48"/>
      <c r="AS552" s="48"/>
      <c r="AT552" s="48"/>
      <c r="AU552" s="48"/>
      <c r="AV552" s="48"/>
      <c r="AW552" s="48"/>
      <c r="AX552" s="48"/>
      <c r="AY552" s="48"/>
      <c r="AZ552" s="45"/>
      <c r="BA552" s="11"/>
      <c r="BB552" s="11"/>
    </row>
    <row r="553" spans="1:54">
      <c r="A553" s="31" t="s">
        <v>1571</v>
      </c>
      <c r="B553" s="31"/>
      <c r="C553" s="32" t="s">
        <v>1572</v>
      </c>
      <c r="D553" s="33" t="s">
        <v>1573</v>
      </c>
      <c r="E553" s="34" t="s">
        <v>1272</v>
      </c>
      <c r="F553" s="32"/>
      <c r="G553" s="36"/>
      <c r="H553" s="32"/>
      <c r="I553" s="34" t="s">
        <v>60</v>
      </c>
      <c r="J553" s="37">
        <f t="shared" ref="J553:J560" si="49">SUM(AF553:AY553)</f>
        <v>0</v>
      </c>
      <c r="K553" s="38"/>
      <c r="L553" s="32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2"/>
      <c r="AE553" s="32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  <c r="AY553" s="40"/>
      <c r="AZ553" s="37"/>
      <c r="BA553" s="11"/>
      <c r="BB553" s="11"/>
    </row>
    <row r="554" spans="1:54">
      <c r="A554" s="31" t="s">
        <v>1571</v>
      </c>
      <c r="B554" s="31"/>
      <c r="C554" s="32" t="s">
        <v>1574</v>
      </c>
      <c r="D554" s="33" t="s">
        <v>1575</v>
      </c>
      <c r="E554" s="34" t="s">
        <v>1272</v>
      </c>
      <c r="F554" s="32"/>
      <c r="G554" s="36"/>
      <c r="H554" s="32"/>
      <c r="I554" s="34" t="s">
        <v>60</v>
      </c>
      <c r="J554" s="37">
        <v>538</v>
      </c>
      <c r="K554" s="38"/>
      <c r="L554" s="32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2"/>
      <c r="AE554" s="32"/>
      <c r="AF554" s="40"/>
      <c r="AG554" s="40"/>
      <c r="AH554" s="40"/>
      <c r="AI554" s="40"/>
      <c r="AJ554" s="40"/>
      <c r="AK554" s="40"/>
      <c r="AL554" s="41">
        <v>54</v>
      </c>
      <c r="AM554" s="40"/>
      <c r="AN554" s="40"/>
      <c r="AO554" s="41">
        <v>100</v>
      </c>
      <c r="AP554" s="40"/>
      <c r="AQ554" s="40"/>
      <c r="AR554" s="40"/>
      <c r="AS554" s="40"/>
      <c r="AT554" s="40"/>
      <c r="AU554" s="40"/>
      <c r="AV554" s="41">
        <v>70</v>
      </c>
      <c r="AW554" s="41">
        <v>100</v>
      </c>
      <c r="AX554" s="40"/>
      <c r="AY554" s="40"/>
      <c r="AZ554" s="37"/>
      <c r="BA554" s="11"/>
      <c r="BB554" s="11"/>
    </row>
    <row r="555" spans="1:54">
      <c r="A555" s="31" t="s">
        <v>1571</v>
      </c>
      <c r="B555" s="31"/>
      <c r="C555" s="32" t="s">
        <v>1576</v>
      </c>
      <c r="D555" s="33" t="s">
        <v>1577</v>
      </c>
      <c r="E555" s="34" t="s">
        <v>1272</v>
      </c>
      <c r="F555" s="32"/>
      <c r="G555" s="36"/>
      <c r="H555" s="32"/>
      <c r="I555" s="34" t="s">
        <v>60</v>
      </c>
      <c r="J555" s="37">
        <v>156</v>
      </c>
      <c r="K555" s="38"/>
      <c r="L555" s="32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2"/>
      <c r="AE555" s="32"/>
      <c r="AF555" s="40"/>
      <c r="AG555" s="40"/>
      <c r="AH555" s="40"/>
      <c r="AI555" s="40"/>
      <c r="AJ555" s="40"/>
      <c r="AK555" s="40"/>
      <c r="AL555" s="41">
        <v>16</v>
      </c>
      <c r="AM555" s="40"/>
      <c r="AN555" s="40"/>
      <c r="AO555" s="41">
        <v>100</v>
      </c>
      <c r="AP555" s="40"/>
      <c r="AQ555" s="40"/>
      <c r="AR555" s="40"/>
      <c r="AS555" s="40"/>
      <c r="AT555" s="40"/>
      <c r="AU555" s="40"/>
      <c r="AV555" s="40"/>
      <c r="AW555" s="40"/>
      <c r="AX555" s="40"/>
      <c r="AY555" s="40"/>
      <c r="AZ555" s="37"/>
      <c r="BA555" s="11"/>
      <c r="BB555" s="11"/>
    </row>
    <row r="556" spans="1:54">
      <c r="A556" s="31" t="s">
        <v>1571</v>
      </c>
      <c r="B556" s="31"/>
      <c r="C556" s="32" t="s">
        <v>1578</v>
      </c>
      <c r="D556" s="33" t="s">
        <v>1579</v>
      </c>
      <c r="E556" s="34" t="s">
        <v>1272</v>
      </c>
      <c r="F556" s="32"/>
      <c r="G556" s="36"/>
      <c r="H556" s="32"/>
      <c r="I556" s="34" t="s">
        <v>60</v>
      </c>
      <c r="J556" s="37">
        <f t="shared" si="49"/>
        <v>0</v>
      </c>
      <c r="K556" s="38"/>
      <c r="L556" s="32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2"/>
      <c r="AE556" s="32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  <c r="AY556" s="40"/>
      <c r="AZ556" s="37"/>
      <c r="BA556" s="11"/>
      <c r="BB556" s="11"/>
    </row>
    <row r="557" spans="1:54">
      <c r="A557" s="31" t="s">
        <v>1571</v>
      </c>
      <c r="B557" s="31"/>
      <c r="C557" s="32" t="s">
        <v>1580</v>
      </c>
      <c r="D557" s="33" t="s">
        <v>1581</v>
      </c>
      <c r="E557" s="34" t="s">
        <v>1272</v>
      </c>
      <c r="F557" s="32"/>
      <c r="G557" s="36"/>
      <c r="H557" s="32"/>
      <c r="I557" s="34" t="s">
        <v>60</v>
      </c>
      <c r="J557" s="37">
        <f t="shared" si="49"/>
        <v>0</v>
      </c>
      <c r="K557" s="38"/>
      <c r="L557" s="32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2"/>
      <c r="AE557" s="32"/>
      <c r="AF557" s="40"/>
      <c r="AG557" s="40"/>
      <c r="AH557" s="40"/>
      <c r="AI557" s="40"/>
      <c r="AJ557" s="40"/>
      <c r="AK557" s="40"/>
      <c r="AL557" s="40"/>
      <c r="AM557" s="40"/>
      <c r="AN557" s="40"/>
      <c r="AO557" s="40"/>
      <c r="AP557" s="40"/>
      <c r="AQ557" s="40"/>
      <c r="AR557" s="40"/>
      <c r="AS557" s="40"/>
      <c r="AT557" s="40"/>
      <c r="AU557" s="40"/>
      <c r="AV557" s="40"/>
      <c r="AW557" s="40"/>
      <c r="AX557" s="40"/>
      <c r="AY557" s="40"/>
      <c r="AZ557" s="37"/>
      <c r="BA557" s="11"/>
      <c r="BB557" s="11"/>
    </row>
    <row r="558" spans="1:54">
      <c r="A558" s="31" t="s">
        <v>1571</v>
      </c>
      <c r="B558" s="31"/>
      <c r="C558" s="32" t="s">
        <v>1582</v>
      </c>
      <c r="D558" s="33" t="s">
        <v>1583</v>
      </c>
      <c r="E558" s="34" t="s">
        <v>1272</v>
      </c>
      <c r="F558" s="32"/>
      <c r="G558" s="36"/>
      <c r="H558" s="32"/>
      <c r="I558" s="34" t="s">
        <v>60</v>
      </c>
      <c r="J558" s="37">
        <f t="shared" si="49"/>
        <v>10</v>
      </c>
      <c r="K558" s="38"/>
      <c r="L558" s="32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2"/>
      <c r="AE558" s="32"/>
      <c r="AF558" s="40"/>
      <c r="AG558" s="40"/>
      <c r="AH558" s="40"/>
      <c r="AI558" s="40"/>
      <c r="AJ558" s="40"/>
      <c r="AK558" s="40"/>
      <c r="AL558" s="41">
        <v>10</v>
      </c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  <c r="AY558" s="40"/>
      <c r="AZ558" s="37"/>
      <c r="BA558" s="11"/>
      <c r="BB558" s="11"/>
    </row>
    <row r="559" spans="1:54">
      <c r="A559" s="31" t="s">
        <v>1571</v>
      </c>
      <c r="B559" s="31"/>
      <c r="C559" s="32" t="s">
        <v>1584</v>
      </c>
      <c r="D559" s="33" t="s">
        <v>1585</v>
      </c>
      <c r="E559" s="34" t="s">
        <v>1272</v>
      </c>
      <c r="F559" s="32"/>
      <c r="G559" s="36"/>
      <c r="H559" s="32"/>
      <c r="I559" s="34" t="s">
        <v>60</v>
      </c>
      <c r="J559" s="37">
        <f t="shared" si="49"/>
        <v>6</v>
      </c>
      <c r="K559" s="38"/>
      <c r="L559" s="32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2"/>
      <c r="AE559" s="32"/>
      <c r="AF559" s="40"/>
      <c r="AG559" s="40"/>
      <c r="AH559" s="40"/>
      <c r="AI559" s="40"/>
      <c r="AJ559" s="40"/>
      <c r="AK559" s="40"/>
      <c r="AL559" s="41">
        <v>6</v>
      </c>
      <c r="AM559" s="40"/>
      <c r="AN559" s="40"/>
      <c r="AO559" s="40"/>
      <c r="AP559" s="40"/>
      <c r="AQ559" s="40"/>
      <c r="AR559" s="40"/>
      <c r="AS559" s="40"/>
      <c r="AT559" s="40"/>
      <c r="AU559" s="40"/>
      <c r="AV559" s="40"/>
      <c r="AW559" s="40"/>
      <c r="AX559" s="40"/>
      <c r="AY559" s="40"/>
      <c r="AZ559" s="37"/>
      <c r="BA559" s="11"/>
      <c r="BB559" s="11"/>
    </row>
    <row r="560" spans="1:54" ht="30">
      <c r="A560" s="31" t="s">
        <v>1571</v>
      </c>
      <c r="B560" s="31"/>
      <c r="C560" s="32" t="s">
        <v>1586</v>
      </c>
      <c r="D560" s="33" t="s">
        <v>1587</v>
      </c>
      <c r="E560" s="34" t="s">
        <v>1588</v>
      </c>
      <c r="F560" s="32"/>
      <c r="G560" s="36"/>
      <c r="H560" s="32"/>
      <c r="I560" s="34" t="s">
        <v>60</v>
      </c>
      <c r="J560" s="37">
        <f t="shared" si="49"/>
        <v>6</v>
      </c>
      <c r="K560" s="38"/>
      <c r="L560" s="32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2"/>
      <c r="AE560" s="32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  <c r="AR560" s="41">
        <v>2</v>
      </c>
      <c r="AS560" s="40"/>
      <c r="AT560" s="40"/>
      <c r="AU560" s="40"/>
      <c r="AV560" s="40"/>
      <c r="AW560" s="41">
        <v>4</v>
      </c>
      <c r="AX560" s="40"/>
      <c r="AY560" s="40"/>
      <c r="AZ560" s="37"/>
      <c r="BA560" s="11"/>
      <c r="BB560" s="11"/>
    </row>
    <row r="561" spans="1:54">
      <c r="A561" s="31"/>
      <c r="B561" s="31"/>
      <c r="C561" s="42"/>
      <c r="D561" s="23" t="s">
        <v>1589</v>
      </c>
      <c r="E561" s="44"/>
      <c r="F561" s="68"/>
      <c r="G561" s="24"/>
      <c r="H561" s="68"/>
      <c r="I561" s="44"/>
      <c r="J561" s="45"/>
      <c r="K561" s="46"/>
      <c r="L561" s="29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29"/>
      <c r="AE561" s="29"/>
      <c r="AF561" s="48"/>
      <c r="AG561" s="48"/>
      <c r="AH561" s="48"/>
      <c r="AI561" s="48"/>
      <c r="AJ561" s="48"/>
      <c r="AK561" s="48"/>
      <c r="AL561" s="48"/>
      <c r="AM561" s="48"/>
      <c r="AN561" s="48"/>
      <c r="AO561" s="48"/>
      <c r="AP561" s="48"/>
      <c r="AQ561" s="48"/>
      <c r="AR561" s="48"/>
      <c r="AS561" s="48"/>
      <c r="AT561" s="48"/>
      <c r="AU561" s="48"/>
      <c r="AV561" s="48"/>
      <c r="AW561" s="48"/>
      <c r="AX561" s="48"/>
      <c r="AY561" s="48"/>
      <c r="AZ561" s="45"/>
      <c r="BA561" s="11"/>
      <c r="BB561" s="11"/>
    </row>
    <row r="562" spans="1:54">
      <c r="A562" s="31"/>
      <c r="B562" s="31"/>
      <c r="C562" s="49"/>
      <c r="D562" s="3" t="s">
        <v>1590</v>
      </c>
      <c r="E562" s="1"/>
      <c r="F562" s="1"/>
      <c r="G562" s="50"/>
      <c r="H562" s="1"/>
      <c r="I562" s="1"/>
      <c r="J562" s="51"/>
      <c r="K562" s="52"/>
      <c r="L562" s="31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31"/>
      <c r="AE562" s="3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51"/>
      <c r="BA562" s="11"/>
      <c r="BB562" s="11"/>
    </row>
    <row r="563" spans="1:54">
      <c r="A563" s="31" t="s">
        <v>1591</v>
      </c>
      <c r="B563" s="31"/>
      <c r="C563" s="32" t="s">
        <v>1592</v>
      </c>
      <c r="D563" s="33" t="s">
        <v>1593</v>
      </c>
      <c r="E563" s="34" t="s">
        <v>221</v>
      </c>
      <c r="F563" s="34" t="s">
        <v>1594</v>
      </c>
      <c r="G563" s="36" t="s">
        <v>1595</v>
      </c>
      <c r="H563" s="34" t="s">
        <v>60</v>
      </c>
      <c r="I563" s="34" t="s">
        <v>60</v>
      </c>
      <c r="J563" s="37">
        <f t="shared" ref="J563:J581" si="50">SUM(AF563:AY563)</f>
        <v>0</v>
      </c>
      <c r="K563" s="38"/>
      <c r="L563" s="32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2"/>
      <c r="AE563" s="32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  <c r="AY563" s="40"/>
      <c r="AZ563" s="37"/>
      <c r="BA563" s="11"/>
      <c r="BB563" s="11"/>
    </row>
    <row r="564" spans="1:54">
      <c r="A564" s="31" t="s">
        <v>1591</v>
      </c>
      <c r="B564" s="31"/>
      <c r="C564" s="32" t="s">
        <v>1596</v>
      </c>
      <c r="D564" s="33" t="s">
        <v>1597</v>
      </c>
      <c r="E564" s="34" t="s">
        <v>221</v>
      </c>
      <c r="F564" s="34" t="s">
        <v>1594</v>
      </c>
      <c r="G564" s="36" t="s">
        <v>1598</v>
      </c>
      <c r="H564" s="34" t="s">
        <v>60</v>
      </c>
      <c r="I564" s="34" t="s">
        <v>60</v>
      </c>
      <c r="J564" s="37">
        <f t="shared" si="50"/>
        <v>0</v>
      </c>
      <c r="K564" s="38"/>
      <c r="L564" s="32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2"/>
      <c r="AE564" s="32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  <c r="AY564" s="40"/>
      <c r="AZ564" s="37"/>
      <c r="BA564" s="11"/>
      <c r="BB564" s="11"/>
    </row>
    <row r="565" spans="1:54">
      <c r="A565" s="31" t="s">
        <v>1591</v>
      </c>
      <c r="B565" s="31"/>
      <c r="C565" s="32" t="s">
        <v>1599</v>
      </c>
      <c r="D565" s="33" t="s">
        <v>1600</v>
      </c>
      <c r="E565" s="34" t="s">
        <v>221</v>
      </c>
      <c r="F565" s="34" t="s">
        <v>1601</v>
      </c>
      <c r="G565" s="36" t="s">
        <v>1602</v>
      </c>
      <c r="H565" s="34" t="s">
        <v>60</v>
      </c>
      <c r="I565" s="34" t="s">
        <v>60</v>
      </c>
      <c r="J565" s="37">
        <f t="shared" si="50"/>
        <v>0</v>
      </c>
      <c r="K565" s="38"/>
      <c r="L565" s="32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2"/>
      <c r="AE565" s="32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  <c r="AY565" s="40"/>
      <c r="AZ565" s="37"/>
      <c r="BA565" s="11"/>
      <c r="BB565" s="11"/>
    </row>
    <row r="566" spans="1:54">
      <c r="A566" s="31" t="s">
        <v>1591</v>
      </c>
      <c r="B566" s="31"/>
      <c r="C566" s="32" t="s">
        <v>1603</v>
      </c>
      <c r="D566" s="33" t="s">
        <v>1604</v>
      </c>
      <c r="E566" s="34" t="s">
        <v>221</v>
      </c>
      <c r="F566" s="34" t="s">
        <v>1605</v>
      </c>
      <c r="G566" s="36" t="s">
        <v>1606</v>
      </c>
      <c r="H566" s="34" t="s">
        <v>60</v>
      </c>
      <c r="I566" s="34" t="s">
        <v>60</v>
      </c>
      <c r="J566" s="37">
        <f t="shared" si="50"/>
        <v>0</v>
      </c>
      <c r="K566" s="38"/>
      <c r="L566" s="32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2"/>
      <c r="AE566" s="32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  <c r="AY566" s="40"/>
      <c r="AZ566" s="37"/>
      <c r="BA566" s="11"/>
      <c r="BB566" s="11"/>
    </row>
    <row r="567" spans="1:54">
      <c r="A567" s="31" t="s">
        <v>1591</v>
      </c>
      <c r="B567" s="31"/>
      <c r="C567" s="32" t="s">
        <v>1607</v>
      </c>
      <c r="D567" s="33" t="s">
        <v>1608</v>
      </c>
      <c r="E567" s="34" t="s">
        <v>221</v>
      </c>
      <c r="F567" s="34" t="s">
        <v>1605</v>
      </c>
      <c r="G567" s="36" t="s">
        <v>1609</v>
      </c>
      <c r="H567" s="34" t="s">
        <v>60</v>
      </c>
      <c r="I567" s="34" t="s">
        <v>60</v>
      </c>
      <c r="J567" s="37">
        <f t="shared" si="50"/>
        <v>0</v>
      </c>
      <c r="K567" s="38"/>
      <c r="L567" s="32"/>
      <c r="M567" s="39"/>
      <c r="N567" s="39"/>
      <c r="O567" s="39"/>
      <c r="P567" s="32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2"/>
      <c r="AE567" s="32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  <c r="AY567" s="40"/>
      <c r="AZ567" s="37"/>
      <c r="BA567" s="11"/>
      <c r="BB567" s="11"/>
    </row>
    <row r="568" spans="1:54">
      <c r="A568" s="31" t="s">
        <v>1591</v>
      </c>
      <c r="B568" s="31"/>
      <c r="C568" s="32" t="s">
        <v>1610</v>
      </c>
      <c r="D568" s="33" t="s">
        <v>1611</v>
      </c>
      <c r="E568" s="34" t="s">
        <v>221</v>
      </c>
      <c r="F568" s="34" t="s">
        <v>1612</v>
      </c>
      <c r="G568" s="36" t="s">
        <v>1613</v>
      </c>
      <c r="H568" s="34" t="s">
        <v>60</v>
      </c>
      <c r="I568" s="34" t="s">
        <v>60</v>
      </c>
      <c r="J568" s="37">
        <f t="shared" si="50"/>
        <v>0</v>
      </c>
      <c r="K568" s="38"/>
      <c r="L568" s="32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2"/>
      <c r="AE568" s="32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  <c r="AY568" s="40"/>
      <c r="AZ568" s="37"/>
      <c r="BA568" s="11"/>
      <c r="BB568" s="11"/>
    </row>
    <row r="569" spans="1:54">
      <c r="A569" s="31" t="s">
        <v>1591</v>
      </c>
      <c r="B569" s="31"/>
      <c r="C569" s="32" t="s">
        <v>1614</v>
      </c>
      <c r="D569" s="33" t="s">
        <v>1615</v>
      </c>
      <c r="E569" s="34" t="s">
        <v>221</v>
      </c>
      <c r="F569" s="34" t="s">
        <v>1616</v>
      </c>
      <c r="G569" s="36" t="s">
        <v>1617</v>
      </c>
      <c r="H569" s="34" t="s">
        <v>60</v>
      </c>
      <c r="I569" s="34" t="s">
        <v>60</v>
      </c>
      <c r="J569" s="37">
        <f t="shared" si="50"/>
        <v>0</v>
      </c>
      <c r="K569" s="38"/>
      <c r="L569" s="32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2"/>
      <c r="AE569" s="32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  <c r="AY569" s="40"/>
      <c r="AZ569" s="37"/>
      <c r="BA569" s="11"/>
      <c r="BB569" s="11"/>
    </row>
    <row r="570" spans="1:54">
      <c r="A570" s="31" t="s">
        <v>1591</v>
      </c>
      <c r="B570" s="31"/>
      <c r="C570" s="32" t="s">
        <v>1618</v>
      </c>
      <c r="D570" s="33" t="s">
        <v>1619</v>
      </c>
      <c r="E570" s="34" t="s">
        <v>221</v>
      </c>
      <c r="F570" s="34" t="s">
        <v>1616</v>
      </c>
      <c r="G570" s="36" t="s">
        <v>1620</v>
      </c>
      <c r="H570" s="34" t="s">
        <v>60</v>
      </c>
      <c r="I570" s="34" t="s">
        <v>60</v>
      </c>
      <c r="J570" s="37">
        <f t="shared" si="50"/>
        <v>0</v>
      </c>
      <c r="K570" s="38"/>
      <c r="L570" s="32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2"/>
      <c r="AE570" s="32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  <c r="AY570" s="40"/>
      <c r="AZ570" s="37"/>
      <c r="BA570" s="11"/>
      <c r="BB570" s="11"/>
    </row>
    <row r="571" spans="1:54">
      <c r="A571" s="31" t="s">
        <v>1591</v>
      </c>
      <c r="B571" s="31"/>
      <c r="C571" s="32" t="s">
        <v>1621</v>
      </c>
      <c r="D571" s="33" t="s">
        <v>1622</v>
      </c>
      <c r="E571" s="34" t="s">
        <v>221</v>
      </c>
      <c r="F571" s="34" t="s">
        <v>1623</v>
      </c>
      <c r="G571" s="36" t="s">
        <v>1624</v>
      </c>
      <c r="H571" s="34" t="s">
        <v>60</v>
      </c>
      <c r="I571" s="34" t="s">
        <v>60</v>
      </c>
      <c r="J571" s="37">
        <f t="shared" si="50"/>
        <v>0</v>
      </c>
      <c r="K571" s="38"/>
      <c r="L571" s="32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2"/>
      <c r="AE571" s="32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  <c r="AY571" s="40"/>
      <c r="AZ571" s="37"/>
      <c r="BA571" s="11"/>
      <c r="BB571" s="11"/>
    </row>
    <row r="572" spans="1:54">
      <c r="A572" s="31" t="s">
        <v>1591</v>
      </c>
      <c r="B572" s="31"/>
      <c r="C572" s="32" t="s">
        <v>1625</v>
      </c>
      <c r="D572" s="33" t="s">
        <v>1626</v>
      </c>
      <c r="E572" s="34" t="s">
        <v>221</v>
      </c>
      <c r="F572" s="34" t="s">
        <v>1623</v>
      </c>
      <c r="G572" s="36" t="s">
        <v>1624</v>
      </c>
      <c r="H572" s="34" t="s">
        <v>60</v>
      </c>
      <c r="I572" s="34" t="s">
        <v>60</v>
      </c>
      <c r="J572" s="37">
        <f t="shared" si="50"/>
        <v>0</v>
      </c>
      <c r="K572" s="38"/>
      <c r="L572" s="32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2"/>
      <c r="AE572" s="32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  <c r="AY572" s="40"/>
      <c r="AZ572" s="37"/>
      <c r="BA572" s="11"/>
      <c r="BB572" s="11"/>
    </row>
    <row r="573" spans="1:54">
      <c r="A573" s="31" t="s">
        <v>1591</v>
      </c>
      <c r="B573" s="31"/>
      <c r="C573" s="32" t="s">
        <v>1627</v>
      </c>
      <c r="D573" s="33" t="s">
        <v>1628</v>
      </c>
      <c r="E573" s="34" t="s">
        <v>221</v>
      </c>
      <c r="F573" s="34" t="s">
        <v>1623</v>
      </c>
      <c r="G573" s="36" t="s">
        <v>1624</v>
      </c>
      <c r="H573" s="34" t="s">
        <v>60</v>
      </c>
      <c r="I573" s="34" t="s">
        <v>60</v>
      </c>
      <c r="J573" s="37">
        <f t="shared" si="50"/>
        <v>0</v>
      </c>
      <c r="K573" s="38"/>
      <c r="L573" s="32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2"/>
      <c r="AE573" s="32"/>
      <c r="AF573" s="40"/>
      <c r="AG573" s="40"/>
      <c r="AH573" s="40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  <c r="AY573" s="40"/>
      <c r="AZ573" s="37"/>
      <c r="BA573" s="11"/>
      <c r="BB573" s="11"/>
    </row>
    <row r="574" spans="1:54">
      <c r="A574" s="31" t="s">
        <v>1591</v>
      </c>
      <c r="B574" s="31"/>
      <c r="C574" s="32" t="s">
        <v>1629</v>
      </c>
      <c r="D574" s="33" t="s">
        <v>1630</v>
      </c>
      <c r="E574" s="34" t="s">
        <v>221</v>
      </c>
      <c r="F574" s="34" t="s">
        <v>1594</v>
      </c>
      <c r="G574" s="36" t="s">
        <v>1631</v>
      </c>
      <c r="H574" s="34" t="s">
        <v>60</v>
      </c>
      <c r="I574" s="34" t="s">
        <v>60</v>
      </c>
      <c r="J574" s="37">
        <f t="shared" si="50"/>
        <v>0</v>
      </c>
      <c r="K574" s="38"/>
      <c r="L574" s="32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2"/>
      <c r="AE574" s="32"/>
      <c r="AF574" s="40"/>
      <c r="AG574" s="40"/>
      <c r="AH574" s="40"/>
      <c r="AI574" s="40"/>
      <c r="AJ574" s="40"/>
      <c r="AK574" s="40"/>
      <c r="AL574" s="40"/>
      <c r="AM574" s="40"/>
      <c r="AN574" s="40"/>
      <c r="AO574" s="40"/>
      <c r="AP574" s="40"/>
      <c r="AQ574" s="40"/>
      <c r="AR574" s="40"/>
      <c r="AS574" s="40"/>
      <c r="AT574" s="40"/>
      <c r="AU574" s="40"/>
      <c r="AV574" s="40"/>
      <c r="AW574" s="40"/>
      <c r="AX574" s="40"/>
      <c r="AY574" s="40"/>
      <c r="AZ574" s="37"/>
      <c r="BA574" s="11"/>
      <c r="BB574" s="11"/>
    </row>
    <row r="575" spans="1:54">
      <c r="A575" s="31" t="s">
        <v>1591</v>
      </c>
      <c r="B575" s="31"/>
      <c r="C575" s="32" t="s">
        <v>1632</v>
      </c>
      <c r="D575" s="33" t="s">
        <v>1633</v>
      </c>
      <c r="E575" s="34" t="s">
        <v>221</v>
      </c>
      <c r="F575" s="34" t="s">
        <v>1594</v>
      </c>
      <c r="G575" s="36" t="s">
        <v>1634</v>
      </c>
      <c r="H575" s="34" t="s">
        <v>60</v>
      </c>
      <c r="I575" s="34" t="s">
        <v>60</v>
      </c>
      <c r="J575" s="37">
        <f t="shared" si="50"/>
        <v>0</v>
      </c>
      <c r="K575" s="38"/>
      <c r="L575" s="32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2"/>
      <c r="AE575" s="32"/>
      <c r="AF575" s="40"/>
      <c r="AG575" s="40"/>
      <c r="AH575" s="40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  <c r="AY575" s="40"/>
      <c r="AZ575" s="37"/>
      <c r="BA575" s="11"/>
      <c r="BB575" s="11"/>
    </row>
    <row r="576" spans="1:54" ht="30">
      <c r="A576" s="31" t="s">
        <v>1591</v>
      </c>
      <c r="B576" s="31"/>
      <c r="C576" s="32" t="s">
        <v>1635</v>
      </c>
      <c r="D576" s="33" t="s">
        <v>1636</v>
      </c>
      <c r="E576" s="34" t="s">
        <v>221</v>
      </c>
      <c r="F576" s="34" t="s">
        <v>1594</v>
      </c>
      <c r="G576" s="36" t="s">
        <v>1637</v>
      </c>
      <c r="H576" s="34" t="s">
        <v>60</v>
      </c>
      <c r="I576" s="34" t="s">
        <v>60</v>
      </c>
      <c r="J576" s="37">
        <f t="shared" si="50"/>
        <v>0</v>
      </c>
      <c r="K576" s="38"/>
      <c r="L576" s="32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2"/>
      <c r="AE576" s="32"/>
      <c r="AF576" s="40"/>
      <c r="AG576" s="40"/>
      <c r="AH576" s="40"/>
      <c r="AI576" s="40"/>
      <c r="AJ576" s="40"/>
      <c r="AK576" s="40"/>
      <c r="AL576" s="40"/>
      <c r="AM576" s="40"/>
      <c r="AN576" s="40"/>
      <c r="AO576" s="40"/>
      <c r="AP576" s="40"/>
      <c r="AQ576" s="40"/>
      <c r="AR576" s="40"/>
      <c r="AS576" s="40"/>
      <c r="AT576" s="40"/>
      <c r="AU576" s="40"/>
      <c r="AV576" s="40"/>
      <c r="AW576" s="40"/>
      <c r="AX576" s="40"/>
      <c r="AY576" s="40"/>
      <c r="AZ576" s="37"/>
      <c r="BA576" s="11"/>
      <c r="BB576" s="11"/>
    </row>
    <row r="577" spans="1:54">
      <c r="A577" s="31" t="s">
        <v>1591</v>
      </c>
      <c r="B577" s="31"/>
      <c r="C577" s="32" t="s">
        <v>1638</v>
      </c>
      <c r="D577" s="33" t="s">
        <v>1639</v>
      </c>
      <c r="E577" s="34" t="s">
        <v>221</v>
      </c>
      <c r="F577" s="34" t="s">
        <v>1601</v>
      </c>
      <c r="G577" s="36" t="s">
        <v>1640</v>
      </c>
      <c r="H577" s="34" t="s">
        <v>60</v>
      </c>
      <c r="I577" s="34" t="s">
        <v>60</v>
      </c>
      <c r="J577" s="37">
        <f t="shared" si="50"/>
        <v>0</v>
      </c>
      <c r="K577" s="38"/>
      <c r="L577" s="32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2"/>
      <c r="AE577" s="32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  <c r="AY577" s="40"/>
      <c r="AZ577" s="37"/>
      <c r="BA577" s="11"/>
      <c r="BB577" s="11"/>
    </row>
    <row r="578" spans="1:54">
      <c r="A578" s="31" t="s">
        <v>1591</v>
      </c>
      <c r="B578" s="31"/>
      <c r="C578" s="32" t="s">
        <v>1641</v>
      </c>
      <c r="D578" s="33" t="s">
        <v>1642</v>
      </c>
      <c r="E578" s="34" t="s">
        <v>221</v>
      </c>
      <c r="F578" s="34" t="s">
        <v>1601</v>
      </c>
      <c r="G578" s="36" t="s">
        <v>1643</v>
      </c>
      <c r="H578" s="34" t="s">
        <v>60</v>
      </c>
      <c r="I578" s="34" t="s">
        <v>60</v>
      </c>
      <c r="J578" s="37">
        <f t="shared" si="50"/>
        <v>0</v>
      </c>
      <c r="K578" s="38"/>
      <c r="L578" s="32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2"/>
      <c r="AE578" s="32"/>
      <c r="AF578" s="40"/>
      <c r="AG578" s="40"/>
      <c r="AH578" s="40"/>
      <c r="AI578" s="40"/>
      <c r="AJ578" s="40"/>
      <c r="AK578" s="40"/>
      <c r="AL578" s="40"/>
      <c r="AM578" s="40"/>
      <c r="AN578" s="40"/>
      <c r="AO578" s="40"/>
      <c r="AP578" s="40"/>
      <c r="AQ578" s="40"/>
      <c r="AR578" s="40"/>
      <c r="AS578" s="40"/>
      <c r="AT578" s="40"/>
      <c r="AU578" s="40"/>
      <c r="AV578" s="40"/>
      <c r="AW578" s="40"/>
      <c r="AX578" s="40"/>
      <c r="AY578" s="40"/>
      <c r="AZ578" s="37"/>
      <c r="BA578" s="11"/>
      <c r="BB578" s="11"/>
    </row>
    <row r="579" spans="1:54" ht="30">
      <c r="A579" s="31" t="s">
        <v>1591</v>
      </c>
      <c r="B579" s="31"/>
      <c r="C579" s="32" t="s">
        <v>1644</v>
      </c>
      <c r="D579" s="33" t="s">
        <v>1645</v>
      </c>
      <c r="E579" s="34" t="s">
        <v>221</v>
      </c>
      <c r="F579" s="34" t="s">
        <v>1646</v>
      </c>
      <c r="G579" s="36" t="s">
        <v>1647</v>
      </c>
      <c r="H579" s="34" t="s">
        <v>60</v>
      </c>
      <c r="I579" s="34" t="s">
        <v>60</v>
      </c>
      <c r="J579" s="37">
        <f t="shared" si="50"/>
        <v>0</v>
      </c>
      <c r="K579" s="38"/>
      <c r="L579" s="32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2"/>
      <c r="AE579" s="32"/>
      <c r="AF579" s="40"/>
      <c r="AG579" s="40"/>
      <c r="AH579" s="40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  <c r="AY579" s="40"/>
      <c r="AZ579" s="37"/>
      <c r="BA579" s="11"/>
      <c r="BB579" s="11"/>
    </row>
    <row r="580" spans="1:54" ht="30">
      <c r="A580" s="31" t="s">
        <v>1591</v>
      </c>
      <c r="B580" s="31"/>
      <c r="C580" s="32" t="s">
        <v>1648</v>
      </c>
      <c r="D580" s="33" t="s">
        <v>1649</v>
      </c>
      <c r="E580" s="34" t="s">
        <v>221</v>
      </c>
      <c r="F580" s="34" t="s">
        <v>1646</v>
      </c>
      <c r="G580" s="36" t="s">
        <v>1650</v>
      </c>
      <c r="H580" s="34" t="s">
        <v>60</v>
      </c>
      <c r="I580" s="34" t="s">
        <v>60</v>
      </c>
      <c r="J580" s="37">
        <f t="shared" si="50"/>
        <v>0</v>
      </c>
      <c r="K580" s="38"/>
      <c r="L580" s="32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2"/>
      <c r="AE580" s="32"/>
      <c r="AF580" s="40"/>
      <c r="AG580" s="40"/>
      <c r="AH580" s="40"/>
      <c r="AI580" s="40"/>
      <c r="AJ580" s="40"/>
      <c r="AK580" s="40"/>
      <c r="AL580" s="40"/>
      <c r="AM580" s="40"/>
      <c r="AN580" s="40"/>
      <c r="AO580" s="40"/>
      <c r="AP580" s="40"/>
      <c r="AQ580" s="40"/>
      <c r="AR580" s="40"/>
      <c r="AS580" s="40"/>
      <c r="AT580" s="40"/>
      <c r="AU580" s="40"/>
      <c r="AV580" s="40"/>
      <c r="AW580" s="40"/>
      <c r="AX580" s="40"/>
      <c r="AY580" s="40"/>
      <c r="AZ580" s="37"/>
      <c r="BA580" s="11"/>
      <c r="BB580" s="11"/>
    </row>
    <row r="581" spans="1:54" ht="30">
      <c r="A581" s="31" t="s">
        <v>1591</v>
      </c>
      <c r="B581" s="31"/>
      <c r="C581" s="32" t="s">
        <v>1651</v>
      </c>
      <c r="D581" s="33" t="s">
        <v>1652</v>
      </c>
      <c r="E581" s="34" t="s">
        <v>221</v>
      </c>
      <c r="F581" s="34" t="s">
        <v>1646</v>
      </c>
      <c r="G581" s="36" t="s">
        <v>1653</v>
      </c>
      <c r="H581" s="34" t="s">
        <v>60</v>
      </c>
      <c r="I581" s="34" t="s">
        <v>60</v>
      </c>
      <c r="J581" s="37">
        <f t="shared" si="50"/>
        <v>0</v>
      </c>
      <c r="K581" s="38"/>
      <c r="L581" s="32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2"/>
      <c r="AE581" s="32"/>
      <c r="AF581" s="40"/>
      <c r="AG581" s="40"/>
      <c r="AH581" s="40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  <c r="AY581" s="40"/>
      <c r="AZ581" s="37"/>
      <c r="BA581" s="11"/>
      <c r="BB581" s="11"/>
    </row>
    <row r="582" spans="1:54">
      <c r="A582" s="31"/>
      <c r="B582" s="31"/>
      <c r="C582" s="49"/>
      <c r="D582" s="71" t="s">
        <v>1654</v>
      </c>
      <c r="E582" s="1"/>
      <c r="F582" s="72"/>
      <c r="G582" s="50"/>
      <c r="H582" s="1"/>
      <c r="I582" s="1"/>
      <c r="J582" s="51"/>
      <c r="K582" s="52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51"/>
      <c r="BA582" s="11"/>
      <c r="BB582" s="11"/>
    </row>
    <row r="583" spans="1:54">
      <c r="A583" s="31" t="s">
        <v>1591</v>
      </c>
      <c r="B583" s="31" t="s">
        <v>1654</v>
      </c>
      <c r="C583" s="32" t="s">
        <v>1655</v>
      </c>
      <c r="D583" s="33" t="s">
        <v>1656</v>
      </c>
      <c r="E583" s="34" t="s">
        <v>221</v>
      </c>
      <c r="F583" s="73" t="s">
        <v>1657</v>
      </c>
      <c r="G583" s="36"/>
      <c r="H583" s="34" t="s">
        <v>307</v>
      </c>
      <c r="I583" s="34" t="s">
        <v>307</v>
      </c>
      <c r="J583" s="37">
        <f t="shared" ref="J583:J584" si="51">SUM(AF583:AY583)</f>
        <v>0</v>
      </c>
      <c r="K583" s="38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40"/>
      <c r="AG583" s="40"/>
      <c r="AH583" s="40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  <c r="AY583" s="40"/>
      <c r="AZ583" s="37"/>
      <c r="BA583" s="11"/>
      <c r="BB583" s="11"/>
    </row>
    <row r="584" spans="1:54" ht="15.75">
      <c r="A584" s="31" t="s">
        <v>1591</v>
      </c>
      <c r="B584" s="31" t="s">
        <v>1654</v>
      </c>
      <c r="C584" s="32" t="s">
        <v>1658</v>
      </c>
      <c r="D584" s="74" t="s">
        <v>1659</v>
      </c>
      <c r="E584" s="34" t="s">
        <v>221</v>
      </c>
      <c r="F584" s="32" t="s">
        <v>1660</v>
      </c>
      <c r="G584" s="36"/>
      <c r="H584" s="34" t="s">
        <v>60</v>
      </c>
      <c r="I584" s="34" t="s">
        <v>307</v>
      </c>
      <c r="J584" s="37">
        <f t="shared" si="51"/>
        <v>0</v>
      </c>
      <c r="K584" s="75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40"/>
      <c r="AG584" s="40"/>
      <c r="AH584" s="40"/>
      <c r="AI584" s="40"/>
      <c r="AJ584" s="40"/>
      <c r="AK584" s="40"/>
      <c r="AL584" s="40"/>
      <c r="AM584" s="40"/>
      <c r="AN584" s="40"/>
      <c r="AO584" s="40"/>
      <c r="AP584" s="40"/>
      <c r="AQ584" s="40"/>
      <c r="AR584" s="40"/>
      <c r="AS584" s="40"/>
      <c r="AT584" s="40"/>
      <c r="AU584" s="40"/>
      <c r="AV584" s="40"/>
      <c r="AW584" s="40"/>
      <c r="AX584" s="40"/>
      <c r="AY584" s="40"/>
      <c r="AZ584" s="37"/>
      <c r="BA584" s="11"/>
      <c r="BB584" s="11"/>
    </row>
    <row r="585" spans="1:54">
      <c r="A585" s="31"/>
      <c r="B585" s="31"/>
      <c r="C585" s="31"/>
      <c r="D585" s="60"/>
      <c r="E585" s="1"/>
      <c r="F585" s="31"/>
      <c r="G585" s="50"/>
      <c r="H585" s="31"/>
      <c r="I585" s="31"/>
      <c r="J585" s="76"/>
      <c r="K585" s="52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76"/>
      <c r="BA585" s="11"/>
      <c r="BB585" s="11"/>
    </row>
  </sheetData>
  <pageMargins left="0.25" right="0" top="0" bottom="0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 Form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Patrick</dc:creator>
  <cp:lastModifiedBy>Windows User</cp:lastModifiedBy>
  <dcterms:created xsi:type="dcterms:W3CDTF">2018-03-27T14:38:39Z</dcterms:created>
  <dcterms:modified xsi:type="dcterms:W3CDTF">2018-04-20T21:00:22Z</dcterms:modified>
</cp:coreProperties>
</file>